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1"/>
  </bookViews>
  <sheets>
    <sheet name="Реестр имущества Казны" sheetId="1" r:id="rId1"/>
    <sheet name="Реестр имущества Казны Жилые зд" sheetId="2" r:id="rId2"/>
    <sheet name="Реестр по ОС" sheetId="3" r:id="rId3"/>
  </sheets>
  <definedNames/>
  <calcPr fullCalcOnLoad="1"/>
</workbook>
</file>

<file path=xl/sharedStrings.xml><?xml version="1.0" encoding="utf-8"?>
<sst xmlns="http://schemas.openxmlformats.org/spreadsheetml/2006/main" count="775" uniqueCount="427">
  <si>
    <t>наименование имущества</t>
  </si>
  <si>
    <t>балансовая стоимость</t>
  </si>
  <si>
    <t>остаточная стоимость</t>
  </si>
  <si>
    <t>игровая площадка</t>
  </si>
  <si>
    <t>генератор</t>
  </si>
  <si>
    <t xml:space="preserve">                Реестр  имущества  казны Администрации Николаевского сельского поселения</t>
  </si>
  <si>
    <t xml:space="preserve">      </t>
  </si>
  <si>
    <t>№ п\п</t>
  </si>
  <si>
    <t>реестровый номер</t>
  </si>
  <si>
    <t>дата внесения в казну</t>
  </si>
  <si>
    <t>единицы измерения</t>
  </si>
  <si>
    <t xml:space="preserve">количество </t>
  </si>
  <si>
    <t>использование</t>
  </si>
  <si>
    <t>местоположение  (адрес)</t>
  </si>
  <si>
    <t>основание внесения в казну</t>
  </si>
  <si>
    <t>кадастровый номер, инвентарный номер</t>
  </si>
  <si>
    <t>физические характеристики</t>
  </si>
  <si>
    <t>Дата прекращения права собственности</t>
  </si>
  <si>
    <t>01.1</t>
  </si>
  <si>
    <t>муниципальное жилье</t>
  </si>
  <si>
    <t>с. Николаевка, ул.</t>
  </si>
  <si>
    <t>Распоряжение главы Варненского района № 238-р  от 28.07.1997 г.</t>
  </si>
  <si>
    <t>02.1</t>
  </si>
  <si>
    <t>Нежилое здание ФАП</t>
  </si>
  <si>
    <t>шт</t>
  </si>
  <si>
    <t>муниципальная собственность</t>
  </si>
  <si>
    <t>с. Николаевка, ул. Набережная 16</t>
  </si>
  <si>
    <t>Свидетельство о гос.регистрации 74 АЕ 283012 от 24.12.2014 г.</t>
  </si>
  <si>
    <t>74:05:2800001:133</t>
  </si>
  <si>
    <t xml:space="preserve">шлакоблочное здание 1963г.,S=453,0м.кв. </t>
  </si>
  <si>
    <t>02.4</t>
  </si>
  <si>
    <t>Нежилое здание - гараж</t>
  </si>
  <si>
    <t>с. Николаевка, ул. Степная 1 стр.4</t>
  </si>
  <si>
    <t>Свидетельство о гос.регистрации  74 АА 915856 от 12.12.2008 г.</t>
  </si>
  <si>
    <t>74:05:2700001:0007:000053:1000</t>
  </si>
  <si>
    <t xml:space="preserve">панельное(блочное) здание 1982г.,S=137,8,0м.кв. </t>
  </si>
  <si>
    <t>02.10</t>
  </si>
  <si>
    <t>Нежилое здание - склад</t>
  </si>
  <si>
    <t>с. Николаевка, ул. Степная 1 стр.3</t>
  </si>
  <si>
    <t>Свидетельство о гос.регистрации  74 АА 915857 от 12.12.2008 г.</t>
  </si>
  <si>
    <t>74:05:2700001:0007:000052:1000</t>
  </si>
  <si>
    <t xml:space="preserve">шлаколитое здание 1956г.,S=427,4м.кв. </t>
  </si>
  <si>
    <t>02.11</t>
  </si>
  <si>
    <t>Нежилое здание</t>
  </si>
  <si>
    <t>с. Николаевка, пер. Степная 1 стр.3</t>
  </si>
  <si>
    <t>03.1</t>
  </si>
  <si>
    <t xml:space="preserve">Дорога с черным щебеночным покрытием из горячего черного щебня </t>
  </si>
  <si>
    <t>км</t>
  </si>
  <si>
    <t>14</t>
  </si>
  <si>
    <t>Администрация Николаевского сельского поселения</t>
  </si>
  <si>
    <t>с. Николаевка</t>
  </si>
  <si>
    <t xml:space="preserve">согласно оценки объектов недвижимости  Отчет № 12-н об определении рыночной стоимости имущества </t>
  </si>
  <si>
    <t>асфальт, грунт</t>
  </si>
  <si>
    <t>03.4</t>
  </si>
  <si>
    <t>Сооружение - стоянка</t>
  </si>
  <si>
    <t xml:space="preserve">шлакоблочное сооружение 1998 г.,S=30,0м.кв. </t>
  </si>
  <si>
    <t>10.5</t>
  </si>
  <si>
    <t>Земельный участок</t>
  </si>
  <si>
    <t>кв.м</t>
  </si>
  <si>
    <t>Договор аренды №02 от 03.06.2013 г. Катарбаев К.А.</t>
  </si>
  <si>
    <t>с. Николаевка, ул. Садовая 50а</t>
  </si>
  <si>
    <t>Свидетельство о гос.регистрации  74 АД 365970 от 23.05.2013 г.</t>
  </si>
  <si>
    <t>74:05:2700001:549</t>
  </si>
  <si>
    <t>земли сх назначения</t>
  </si>
  <si>
    <t>10.6</t>
  </si>
  <si>
    <t>Договор аренды №03 от 01.10.2015 г. Студеникин В.И.</t>
  </si>
  <si>
    <t>с. Николаевка, ул. Садовая 50б</t>
  </si>
  <si>
    <t>Свидетельство о гос.регистрации 74 АД 365971 от 23.05.2013 г.</t>
  </si>
  <si>
    <t>74:05:2700001:548</t>
  </si>
  <si>
    <t>10.7</t>
  </si>
  <si>
    <t>Договор аренды №01 от 04.02.2013 г. Ермолаев Б.М.</t>
  </si>
  <si>
    <t>с. Николаевка, пер. Форштатский 9</t>
  </si>
  <si>
    <t>Свидетельство о гос.регистрации 74АД 711261 от 06.12.2013 г.</t>
  </si>
  <si>
    <t>74:05:4900002:0001</t>
  </si>
  <si>
    <t>10.8</t>
  </si>
  <si>
    <t>с. Николаевка, ул. Центральная 25</t>
  </si>
  <si>
    <t>Свидетельство о гос.регистрации  74-АГ №429771 от 14.07.2011 г.</t>
  </si>
  <si>
    <t>74:05:4900003:30</t>
  </si>
  <si>
    <t>10.9</t>
  </si>
  <si>
    <t>с. Николаевка, пер. Форштатский 1</t>
  </si>
  <si>
    <t>Свидетельство о гос.регистрации  74-АГ №429772 от 14.07.2011 г.</t>
  </si>
  <si>
    <t>74:05:4900002:14</t>
  </si>
  <si>
    <t>3.2</t>
  </si>
  <si>
    <t>Водопровод поселковый</t>
  </si>
  <si>
    <t>сети из стальных труб на глубине заложения 2 метра</t>
  </si>
  <si>
    <t>3.3</t>
  </si>
  <si>
    <t>Скважина № 4511</t>
  </si>
  <si>
    <t>76 м</t>
  </si>
  <si>
    <t>06.34</t>
  </si>
  <si>
    <t>Договор №48 от 18.12.2013 г.</t>
  </si>
  <si>
    <t>7,5 кВт</t>
  </si>
  <si>
    <t>итого</t>
  </si>
  <si>
    <t>Агрегат АЦВ 6-16-110</t>
  </si>
  <si>
    <t>кол-во</t>
  </si>
  <si>
    <t>сведения о передаче имущества во владение или пользование</t>
  </si>
  <si>
    <t>10/001</t>
  </si>
  <si>
    <t>Жилое здание</t>
  </si>
  <si>
    <t>Договор социального найма жилого помещения № 02 от 01.09.2011 Герасимов И.В.</t>
  </si>
  <si>
    <t>с.Николаевка,ул. Бамовская,11/1</t>
  </si>
  <si>
    <t>Распоряжение главы Варненского района №238-р от 28.07.1997г</t>
  </si>
  <si>
    <t xml:space="preserve">кирпичное- блочное здание 1974г.,S=53,0,0м.кв. </t>
  </si>
  <si>
    <t>10/003</t>
  </si>
  <si>
    <t>Договор социального найма жилого помещения№ 36 от 01.10.2014 Кравченко С.А.</t>
  </si>
  <si>
    <t>с.Николаевка,ул. Бамовская,11/2</t>
  </si>
  <si>
    <t xml:space="preserve">кирпичное- блочное здание 1974г.,S=53,2,0м.кв. </t>
  </si>
  <si>
    <t>10/004</t>
  </si>
  <si>
    <t xml:space="preserve"> Договор социального найма жилого помещения № 13 от 06.03.2007 Иманова Н.Ю.</t>
  </si>
  <si>
    <t>с.Николаевка ул.Бамовская 19/1</t>
  </si>
  <si>
    <t xml:space="preserve">кирпичное- блочное здание 1980г.,S=40,0 м.кв. </t>
  </si>
  <si>
    <t>10/005</t>
  </si>
  <si>
    <t>Договор социального найма жилого помещения № 01 от 23.06.2006 Максютова Н.В.</t>
  </si>
  <si>
    <t>с.Николаевка ул.Бамовская 26/1</t>
  </si>
  <si>
    <t xml:space="preserve">кирпичное- блочное здание 1972г.,S=40,0м.кв. </t>
  </si>
  <si>
    <t>10/007</t>
  </si>
  <si>
    <t>Договор социального найма жилого помещения № 24 от 20.08.2007 Аубакиров С.Б.</t>
  </si>
  <si>
    <t>с.Николаевка ул.Бамовская 5/2</t>
  </si>
  <si>
    <t xml:space="preserve">кирпичное- блочное здание 1976г.,S=40,0,0м.кв. </t>
  </si>
  <si>
    <t>10/008</t>
  </si>
  <si>
    <t>Договор социального найма жилого помещения № 05 от 06.08.2007 Лопатина Л.С.</t>
  </si>
  <si>
    <t>с.Николаевка пер.Береговой 7</t>
  </si>
  <si>
    <t xml:space="preserve">деревянное здание 1975г.,S=40,8м.кв. </t>
  </si>
  <si>
    <t>10/009</t>
  </si>
  <si>
    <t>Договор социального найма жилого помещения № 55 от 01.01.2010 Короткий В.М.</t>
  </si>
  <si>
    <t>с.Николаевка пер.Ветеранов 6</t>
  </si>
  <si>
    <t xml:space="preserve">деревянное здание 1963г.,S=56,2 м.кв. </t>
  </si>
  <si>
    <t>10/010</t>
  </si>
  <si>
    <t>Договор социального найма жилого помещения № 26 от 20.08.2013 Ларионова А.А.</t>
  </si>
  <si>
    <t>с.Николаевка ул.Зеленая 36</t>
  </si>
  <si>
    <t xml:space="preserve">деревянное 1967г.,S=48,4м.кв. </t>
  </si>
  <si>
    <t>10/011</t>
  </si>
  <si>
    <t>Договор социального найма жилого помещения № 21 от 13.08.2007 Соколов В.И.</t>
  </si>
  <si>
    <t>с.Николаевка ул.Зеленая 42/2</t>
  </si>
  <si>
    <t xml:space="preserve">кирпичное- блочное здание 1977г.,S=23,1м.кв. </t>
  </si>
  <si>
    <t>10/012</t>
  </si>
  <si>
    <t>Договор социального найма жилого помещения  № 08 от 09.01.2007 Гатиятулин Р.Р.</t>
  </si>
  <si>
    <t>с.Николаевка ул.Молодежная 18/1</t>
  </si>
  <si>
    <t xml:space="preserve">кирпичное- блочное здание 1977г.,S=40,0 м.кв. </t>
  </si>
  <si>
    <t>10/013</t>
  </si>
  <si>
    <t>Договор социального найма жилого помещения №48 от 25.08.2007 Чирков Н.В.</t>
  </si>
  <si>
    <t>с.Николаевка ул. Молодежная 34/1</t>
  </si>
  <si>
    <t xml:space="preserve">кирпичное- блочное здание 1968г.,S=36,4м.кв. </t>
  </si>
  <si>
    <t>10/014</t>
  </si>
  <si>
    <t>Договор социального найма жилого помещения № 58 от 25.01.2013 Гусев И.А.</t>
  </si>
  <si>
    <t>с.Николаевка ул. Молодежная 38/2</t>
  </si>
  <si>
    <t xml:space="preserve">кирпичное- блочное здание 1967г.,S=42,2м.кв. </t>
  </si>
  <si>
    <t>10/015</t>
  </si>
  <si>
    <t>Договор социального найма жилого помещения № 45 от 25.08.2007 Поленок М.И.</t>
  </si>
  <si>
    <t>с.Николаевка ул. Молодежная 39/1</t>
  </si>
  <si>
    <t xml:space="preserve">кирпичное- блочное здание 1983г.,S=44,7 м.кв. </t>
  </si>
  <si>
    <t>10/016</t>
  </si>
  <si>
    <t>Договор социального найма жилого помещения № 12 от 15.02.2007 Шаповал В.Е.</t>
  </si>
  <si>
    <t>с.Николаевка ул. Молодежная 39/2</t>
  </si>
  <si>
    <t xml:space="preserve">кирпичное- блочное здание 1983г.,S=46,8 м.кв. </t>
  </si>
  <si>
    <t>10/017</t>
  </si>
  <si>
    <t>Договор социального найма жилого помещения  № 06 от 22.11. 2006 Веко А.В.</t>
  </si>
  <si>
    <t>с.Николаевка ул. Молодежная 7/1</t>
  </si>
  <si>
    <t xml:space="preserve">кирпичное здание 1982г.,S=43,2м.кв. </t>
  </si>
  <si>
    <t>10/018</t>
  </si>
  <si>
    <t>Договор социального найма жилого помещения № 41 от 25.08.2007 Крыштапенко М.П.</t>
  </si>
  <si>
    <t>с.Николаевка ул. Молодежная 9/1</t>
  </si>
  <si>
    <t xml:space="preserve">кирпичное- блочное здание 1982г.,S=40,0 м.кв. </t>
  </si>
  <si>
    <t>10/019</t>
  </si>
  <si>
    <t>Договор социального найма жилого помещения № 18 от 20.03.2007 Янтимирова Г.Н.</t>
  </si>
  <si>
    <t>с.Николаевка ул. Набережная 18/2</t>
  </si>
  <si>
    <t xml:space="preserve">кирпичное- блочное здание 1965г.,S=27,2м.кв. </t>
  </si>
  <si>
    <t>10/020</t>
  </si>
  <si>
    <t>Договор социального найма жилого помещения № 57 от 01.01.2012 Янтимирова З.Б.</t>
  </si>
  <si>
    <t>с.Николаевка ул. Набережная 22/1</t>
  </si>
  <si>
    <t xml:space="preserve">кирпичное- блочное здание 1980г.,S=20,0м.кв. </t>
  </si>
  <si>
    <t>10/021</t>
  </si>
  <si>
    <t>Договор социального найма жилого помещения № 10 от 15.02.2007 Янтимирова А.В.</t>
  </si>
  <si>
    <t>с.Николаевка ул. Набережная 22/2</t>
  </si>
  <si>
    <t xml:space="preserve">кирпичное- блочное здание 1980г.,S=23,0м.кв. </t>
  </si>
  <si>
    <t>10/022</t>
  </si>
  <si>
    <t>Договор социального найма жилого помещения № 04 от 14.09.2006 Ульянова Н.К.</t>
  </si>
  <si>
    <t>с.Николаевка ул. Набережная 29/1</t>
  </si>
  <si>
    <t xml:space="preserve">кирпичное- блочное здание 1967г.,S=37,0м.кв. </t>
  </si>
  <si>
    <t>10/023</t>
  </si>
  <si>
    <t>Договор социального найма жилого помещения № 23 от 20.08.2007 Григорьевых Т.М.</t>
  </si>
  <si>
    <t>с.Николаевка ул.Садовая 22/1</t>
  </si>
  <si>
    <t xml:space="preserve">кирпичное- блочное здание 1970г.,S=45,1м.кв. </t>
  </si>
  <si>
    <t>10/024</t>
  </si>
  <si>
    <t>Договор социального найма жилого помещения № 60  от 01.01.2013 Григорьевых Т.М.</t>
  </si>
  <si>
    <t>с.Николаевка ул.Садовая 22/2</t>
  </si>
  <si>
    <t>10/025</t>
  </si>
  <si>
    <t>Договор социального найма жилого помещения  № 25 от 20.08.2007 Бакежанов Д.А.</t>
  </si>
  <si>
    <t>с.Николаевка ул.Садовая 40/1</t>
  </si>
  <si>
    <t xml:space="preserve">кирпичное- блочное здание 1972г.,S=46,8м.кв. </t>
  </si>
  <si>
    <t>10/026</t>
  </si>
  <si>
    <t>Договор социального найма жилого помещения № 58 от 25.08.2007 Писаренко С.И.</t>
  </si>
  <si>
    <t>с.Николаевка ул.Садовая 40/2</t>
  </si>
  <si>
    <t xml:space="preserve">деревянное здание 1975г.,S=46,9м.кв. </t>
  </si>
  <si>
    <t>10/027</t>
  </si>
  <si>
    <t>Договор социального найма жилого помещения  № 16 от 06.03.2007 Габитдинова З.Р.</t>
  </si>
  <si>
    <t>с.Николаевка ул.Садовая 44/2</t>
  </si>
  <si>
    <t xml:space="preserve">кирпичное- блочное здание 1974г.,S=40,0м.кв. </t>
  </si>
  <si>
    <t>10/028</t>
  </si>
  <si>
    <t>Договор социального найма жилого помещения № 07 от 21.12.2006 Ибрагимов Р.А.</t>
  </si>
  <si>
    <t>с.Николаевка ул.Садовая 55</t>
  </si>
  <si>
    <t>10/029</t>
  </si>
  <si>
    <t>Договор социального найма жилого помещения  № 22 от 20.08.2007 Литвинова В.А.</t>
  </si>
  <si>
    <t>с.Николаевка ул.Степная 6/1</t>
  </si>
  <si>
    <t xml:space="preserve">кирпичное- блочное здание 1980г.,S=77,0 м.кв. </t>
  </si>
  <si>
    <t>10/030</t>
  </si>
  <si>
    <t>Договор социального найма жилого помещения № 09 от 09.02.2007 Мухутдинова Л.А.</t>
  </si>
  <si>
    <t>с.Николаевка ул.Центральная 71</t>
  </si>
  <si>
    <t xml:space="preserve">деревянное здание 1984г.,S=55м.кв. </t>
  </si>
  <si>
    <t>10/031</t>
  </si>
  <si>
    <t>Договор социального найма жилого помещения № 53 от 01.06.08 Заключнов В.В.</t>
  </si>
  <si>
    <t>с.Николаевка ул.Центральная 40/2</t>
  </si>
  <si>
    <t xml:space="preserve">кирпичное- блочное здание 1965г.,S=53,0 м.кв. </t>
  </si>
  <si>
    <t>10/032</t>
  </si>
  <si>
    <t>Договор социального найма жилого помещения № 38 от 20.08.2007 Ковалева Т.П.</t>
  </si>
  <si>
    <t>с.Николаевка ул.Центральная 67</t>
  </si>
  <si>
    <t xml:space="preserve">деревянное здание 1982г.,S=55,0м.кв. </t>
  </si>
  <si>
    <t>10/033</t>
  </si>
  <si>
    <t>Договор социального найма жилого помещения № 49 от 25.10.2013 Савкаева А.И.</t>
  </si>
  <si>
    <t>с.Николаевка ул.Центральная 69</t>
  </si>
  <si>
    <t xml:space="preserve">деревянное здание 1982г.,S=56,0м.кв. </t>
  </si>
  <si>
    <t>10/034</t>
  </si>
  <si>
    <t>Договор социального найма жилого помещения № 35 от 20.08.2007 Крутилина Р.И.</t>
  </si>
  <si>
    <t>с.Николаевка,ул.Центральная 24/1</t>
  </si>
  <si>
    <t xml:space="preserve">кирпичное- блочное здание 1982г.,S=33,7м.кв. </t>
  </si>
  <si>
    <t>10/035</t>
  </si>
  <si>
    <t>Договор социального найма жилого помещения № 28 от 02.08.2007 Бердинских Е.П.</t>
  </si>
  <si>
    <t>с.Николаевка,пер.Школьный 7</t>
  </si>
  <si>
    <t xml:space="preserve">деревянное здание 1973г.,S=40,1м.кв. </t>
  </si>
  <si>
    <t>10/036</t>
  </si>
  <si>
    <t>Договор социального найма жилого помещения № 44 от 25.08.2007 Продан К.Т.</t>
  </si>
  <si>
    <t>с.Николаевка ул.Зеленая 38</t>
  </si>
  <si>
    <t xml:space="preserve">деревянное 1966г.,S=45,7м.кв. </t>
  </si>
  <si>
    <t>10/037</t>
  </si>
  <si>
    <t xml:space="preserve"> Договор социального найма жилого помещения № 59 от 01.10.2012 Татаринцева В.М.</t>
  </si>
  <si>
    <t>с.Николаевка ул.Садовая 33/3</t>
  </si>
  <si>
    <t xml:space="preserve">кирпичное- блочное здание 1972г.,S=18,0 м.кв. </t>
  </si>
  <si>
    <t>10/038</t>
  </si>
  <si>
    <r>
      <t>Договор социального найма жилого помещения № 58 от 01.01.2012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Лаптандер Л.М.</t>
    </r>
  </si>
  <si>
    <t>с.Николаевка,ул. Центральная,8</t>
  </si>
  <si>
    <t xml:space="preserve">деревянное здание 1977г.,S=70,0м.кв. </t>
  </si>
  <si>
    <t>10/039</t>
  </si>
  <si>
    <t>с.Николаевка ул.Центральная 40/1</t>
  </si>
  <si>
    <t xml:space="preserve">кирпичное- блочное здание 1965г.,S=42,5 м.кв. </t>
  </si>
  <si>
    <t>10/040</t>
  </si>
  <si>
    <t>с.Николаевка пер.Российский 5/2</t>
  </si>
  <si>
    <t xml:space="preserve">кирпичное- блочное здание 1980г.,S=32,3м.кв. </t>
  </si>
  <si>
    <t>10/041</t>
  </si>
  <si>
    <t>с.Николаевка ул.Садовая 33/1</t>
  </si>
  <si>
    <t>10/042</t>
  </si>
  <si>
    <t>с.Николаевка ул.Садовая 33/2</t>
  </si>
  <si>
    <t>10/043</t>
  </si>
  <si>
    <t>с.Николаевка ул.Бамовская 5/1</t>
  </si>
  <si>
    <t xml:space="preserve">кирпичное- блочное здание 1976г.,S=39,2,0м.кв. </t>
  </si>
  <si>
    <t>10/044</t>
  </si>
  <si>
    <t>с.Николаевка ул.Бамовская 7/2</t>
  </si>
  <si>
    <t xml:space="preserve">кирпичное- блочное здание 1970г.,S=50,0м.кв. </t>
  </si>
  <si>
    <t>10/045</t>
  </si>
  <si>
    <t>с.Николаевка ул.Молодежная 24/1</t>
  </si>
  <si>
    <t xml:space="preserve">кирпичное- блочное здание 1970г.,S=45,0м.кв. </t>
  </si>
  <si>
    <t>10/046</t>
  </si>
  <si>
    <t>с.Николаевка ул. Молодежная 31</t>
  </si>
  <si>
    <t xml:space="preserve">деревянное здание 1957г.,S=40м.кв. </t>
  </si>
  <si>
    <t>10/047</t>
  </si>
  <si>
    <t>с.Николаевка ул. Молодежная 30/1</t>
  </si>
  <si>
    <t xml:space="preserve">кирпичное- блочное здание 1970г.,S=38,1м.кв. </t>
  </si>
  <si>
    <t>10/048</t>
  </si>
  <si>
    <t>с.Николаевка ул. Молодежная 30/2</t>
  </si>
  <si>
    <t xml:space="preserve">кирпичное- блочное здание 1970г.,S=38,1 м.кв. </t>
  </si>
  <si>
    <t xml:space="preserve">№ </t>
  </si>
  <si>
    <t>Реестровый</t>
  </si>
  <si>
    <t>Дата</t>
  </si>
  <si>
    <t>Наименование</t>
  </si>
  <si>
    <t>Год выпуска, ввода в эксплуатацию</t>
  </si>
  <si>
    <t>Физические характеристики</t>
  </si>
  <si>
    <t>Балансовая стоимость, рублей</t>
  </si>
  <si>
    <t>Остаточная стоимость, рублей</t>
  </si>
  <si>
    <t>Амортизация,рублей</t>
  </si>
  <si>
    <t>Реквизиты документов -оснований возникновения (прекращения) права муниципальной собственности</t>
  </si>
  <si>
    <t>сведения о правообладателе муниципального движимого имущества</t>
  </si>
  <si>
    <t>основание и дата возникновения и прекращения об ограничении (обременении) движимого имущества</t>
  </si>
  <si>
    <t>п\п</t>
  </si>
  <si>
    <t>номер</t>
  </si>
  <si>
    <t>внесения</t>
  </si>
  <si>
    <t>имущества</t>
  </si>
  <si>
    <t>Ед.измер</t>
  </si>
  <si>
    <t>Местоположение (адрес)</t>
  </si>
  <si>
    <t>в реестр</t>
  </si>
  <si>
    <t>Машины и оборудование</t>
  </si>
  <si>
    <t>1</t>
  </si>
  <si>
    <t>2/01/1</t>
  </si>
  <si>
    <t>2014г.</t>
  </si>
  <si>
    <t>с Николаевка ул. Набережная 23а</t>
  </si>
  <si>
    <t xml:space="preserve">акт №5 от 17.01.2007 г. тов-накл №АО55/877 от 17.01.2007 г.  </t>
  </si>
  <si>
    <t>договор оперативного  управления  № 1 от 05.11.2014 г.</t>
  </si>
  <si>
    <t>2</t>
  </si>
  <si>
    <t>2/01/2</t>
  </si>
  <si>
    <t xml:space="preserve">акт №11 от 17.01.2007 г. тов-накл №АО55/877 от 17.01.2007 г.  </t>
  </si>
  <si>
    <t>2/01/3</t>
  </si>
  <si>
    <t xml:space="preserve">акт №12 от 17.01.2007 г. тов-накл №АО55/877 от 17.01.2007 г.  </t>
  </si>
  <si>
    <t>2/01/4</t>
  </si>
  <si>
    <t xml:space="preserve">акт №16 от 13.12.2007 г. Счет №25/08/27-001 от 13.12.2007 г.  </t>
  </si>
  <si>
    <t>2/01/5</t>
  </si>
  <si>
    <t xml:space="preserve">акт №18 от 19.11.2008 г. Счет-фактура №313 от 19.11.2008 г.  </t>
  </si>
  <si>
    <t>2/01/6</t>
  </si>
  <si>
    <t xml:space="preserve">акт №19 от 17.12.2008 г. Счет-фактура №02/12/17 от 17.12.2008 г.  </t>
  </si>
  <si>
    <t>2/01/7</t>
  </si>
  <si>
    <t xml:space="preserve">Комп Proxima ЗАГС </t>
  </si>
  <si>
    <t xml:space="preserve">акт №2 от 21.12.2009 г. </t>
  </si>
  <si>
    <t>2/01/8</t>
  </si>
  <si>
    <t xml:space="preserve">акт №3 от 21.12.2009 г. Счет-фактура №2850 от 21.12.2009 г.  </t>
  </si>
  <si>
    <t>2/01/9</t>
  </si>
  <si>
    <t xml:space="preserve">Компьютер А/у 2011 </t>
  </si>
  <si>
    <t xml:space="preserve">акт №07/3 от 28.11.2011 г. Счет №265 от 22.11.2011 г.  </t>
  </si>
  <si>
    <t>2/01/10</t>
  </si>
  <si>
    <t xml:space="preserve">акт №1 от 12.03.2012 г. Счет-фактура №57 от 12.03.2012 г.  </t>
  </si>
  <si>
    <t>2/01/11</t>
  </si>
  <si>
    <t xml:space="preserve">акт №76 от 26.03.2012 г. счет №437  от 26.03.2012 г.  </t>
  </si>
  <si>
    <t>2/01/12</t>
  </si>
  <si>
    <t xml:space="preserve">акт №438 от 26.03.2012 г. счет №437  от 26.03.2012 г.  </t>
  </si>
  <si>
    <t>2/01/17</t>
  </si>
  <si>
    <t>2015г.</t>
  </si>
  <si>
    <t xml:space="preserve">акт №01 от 14.12.2015 г. Договор;счет;наклад №203  от 14.12.2015   </t>
  </si>
  <si>
    <t>договор оперативного  управления  № 1 от 14.12.2015 г.</t>
  </si>
  <si>
    <t>2/02/2</t>
  </si>
  <si>
    <t>с Николаевка пер. Береговой 34</t>
  </si>
  <si>
    <t xml:space="preserve">акт №2от 25.09.2009 г. Счет-фактура №02/09/25 от 25.09.2009 г.  </t>
  </si>
  <si>
    <t>договор оперативного  управления  № 2 от 31.12.2014 г.</t>
  </si>
  <si>
    <t>2/02/3</t>
  </si>
  <si>
    <t xml:space="preserve">акт №3от 22.09.2009 г. Счет-фактура №209 от 07.09.2009 г.  </t>
  </si>
  <si>
    <t>2/02/4</t>
  </si>
  <si>
    <t xml:space="preserve">акт №41 от 02.04.2012 г. тов-накл №10089 от 06.04.2012 г.  </t>
  </si>
  <si>
    <t>2/02/5</t>
  </si>
  <si>
    <t xml:space="preserve">акт №110 от 02.04.2012 г. Счет №109 от 02.04.2012 г.  </t>
  </si>
  <si>
    <t>2/02/18</t>
  </si>
  <si>
    <t>2016г.</t>
  </si>
  <si>
    <t>ЭЦВ агрегат</t>
  </si>
  <si>
    <t xml:space="preserve">акт            , счет     </t>
  </si>
  <si>
    <t>договор</t>
  </si>
  <si>
    <t>2017г.</t>
  </si>
  <si>
    <t>ИТОГО</t>
  </si>
  <si>
    <t>Производственный и хозяйственный инвентарь</t>
  </si>
  <si>
    <t>2/01/14</t>
  </si>
  <si>
    <t xml:space="preserve">акт №2 от 01.01.2000 г. </t>
  </si>
  <si>
    <t>2/01/15</t>
  </si>
  <si>
    <t xml:space="preserve">акт №24от 07.05.2009 г. Счет-фактура №24 от 07.05.2009 г.  </t>
  </si>
  <si>
    <t>2/01/16</t>
  </si>
  <si>
    <t xml:space="preserve">акт №11 от 03.09.2012 г. Счет-фактура №19 от 03.09.2012 г.  </t>
  </si>
  <si>
    <t>2/02/6</t>
  </si>
  <si>
    <t>музыкальный центр</t>
  </si>
  <si>
    <t xml:space="preserve">акт №9 от 12.03.2004 г. </t>
  </si>
  <si>
    <t>2/02/7</t>
  </si>
  <si>
    <t>громкоговоритель</t>
  </si>
  <si>
    <t xml:space="preserve">акт №10 от 28.01.2005 г. </t>
  </si>
  <si>
    <t>2/02/8</t>
  </si>
  <si>
    <t xml:space="preserve">акт №11 от 28.01.2005 г. </t>
  </si>
  <si>
    <t>2/02/9</t>
  </si>
  <si>
    <t>пульт</t>
  </si>
  <si>
    <t xml:space="preserve">акт №12 от 28.01.2005 г. </t>
  </si>
  <si>
    <t>2/02/10</t>
  </si>
  <si>
    <t xml:space="preserve">акт №110 от 04.04.2012 г. Счет-фактура №00009 от 04.04.2012 г.  </t>
  </si>
  <si>
    <t>2/02/11</t>
  </si>
  <si>
    <t>2/02/12</t>
  </si>
  <si>
    <t>2/02/13</t>
  </si>
  <si>
    <t>2/02/14</t>
  </si>
  <si>
    <t>2/02/15</t>
  </si>
  <si>
    <t xml:space="preserve">акт №2 от 30.09.2014 г. Счет-фактура №006 от 10.09.2013 г.  </t>
  </si>
  <si>
    <t>2/02/16</t>
  </si>
  <si>
    <t xml:space="preserve">акт №1 от 30.09.2014 г. тов-накл №570 от 20.12.2013 г.  </t>
  </si>
  <si>
    <t>2/02/21</t>
  </si>
  <si>
    <t>Транспортные средства</t>
  </si>
  <si>
    <t>2/01/13</t>
  </si>
  <si>
    <t>Сооружения</t>
  </si>
  <si>
    <t>2/02/22</t>
  </si>
  <si>
    <t>акт    , счет</t>
  </si>
  <si>
    <t>Нежилые помещения</t>
  </si>
  <si>
    <t>1/1</t>
  </si>
  <si>
    <t>Нежилое здание - столовая (СДК)</t>
  </si>
  <si>
    <t>Котел газовый КОВ-63 СТ</t>
  </si>
  <si>
    <t>Насос UNIPUMP циркулярный UPC 32-80</t>
  </si>
  <si>
    <t>Акустическая система 2-х полосная VOLTA S15 (400 Вт,15"+2"</t>
  </si>
  <si>
    <t>Усилитель СА4 (2*450/4)</t>
  </si>
  <si>
    <t>Пульт микшерный PHONIC AM642 D (6 микр+4стерео+эквал+процессор эффектов)</t>
  </si>
  <si>
    <t>Радиосистема MIPRO MR823D (2 микрофона)</t>
  </si>
  <si>
    <t>Микрофон MIPRO MM - 105</t>
  </si>
  <si>
    <t>ПринтерHP LaserJet P2015</t>
  </si>
  <si>
    <t>Компьютер DEPO Ego 260 MN A3000+/WH/256M400</t>
  </si>
  <si>
    <t xml:space="preserve">Mонитор 17 "ACER (TFT)(LCD AL1716 AS </t>
  </si>
  <si>
    <t>Факс Panasonic КХ-FT932 RU-B</t>
  </si>
  <si>
    <t>Принтер матричный LX-300</t>
  </si>
  <si>
    <t>БТ/ Музыкальный центр/10/ЭлДжи MDD K72X</t>
  </si>
  <si>
    <t>Принтер Canon LBP-3010 Black</t>
  </si>
  <si>
    <t>Саnon LB MF 4410 МФУ (принтер, сканер,копир)</t>
  </si>
  <si>
    <t xml:space="preserve">Компьютер в комплекте: 1. Системный блок KTC/SC H61WW G630T/2G 500 Gb.  2.  Монитор 22 "w LCD ViewSonic VA 2231 wa Led" 3. Сетевой фильтр Buro 600A-5M 5/0 m. 4.Колонки Genius SP -S200 blsck, RMS 6W  5. Манипулятор "мышь" </t>
  </si>
  <si>
    <t>Многофункциональное устройство СЕ841А LaserJet Pro M1212 nf MFP</t>
  </si>
  <si>
    <t>Cтол компьютерный</t>
  </si>
  <si>
    <t xml:space="preserve">Сирена - 702 двухканальная </t>
  </si>
  <si>
    <t xml:space="preserve">Комплект системный блок </t>
  </si>
  <si>
    <t xml:space="preserve">БТ/Магнитола /8/ Магнитола Пасасоник RX-ES                23 EE-S  </t>
  </si>
  <si>
    <t>Копировальный аппарат CANON FC -108</t>
  </si>
  <si>
    <t>Ноутбук ACER Aspire 7250-E454G50Mnkk</t>
  </si>
  <si>
    <t>МФУ HP LaserJet M1132</t>
  </si>
  <si>
    <t xml:space="preserve"> </t>
  </si>
  <si>
    <t>Жилые здания</t>
  </si>
  <si>
    <t xml:space="preserve">не проживают </t>
  </si>
  <si>
    <t>площадь по договору =65</t>
  </si>
  <si>
    <t>площадь по договору =55</t>
  </si>
  <si>
    <t>площадь по договору 60</t>
  </si>
  <si>
    <t>площадь по договору 44</t>
  </si>
  <si>
    <t>площадь по договору 52</t>
  </si>
  <si>
    <t>площадь по договору 58</t>
  </si>
  <si>
    <t>площадь по договору 43,6</t>
  </si>
  <si>
    <t>ПРИВАТИЗИРОВАН  2016 год</t>
  </si>
  <si>
    <t>площадь по договору 63,2</t>
  </si>
  <si>
    <t>площадь по договору 42,6</t>
  </si>
  <si>
    <t>плащадь по договору 60</t>
  </si>
  <si>
    <t>площадь по договору 53,2</t>
  </si>
  <si>
    <t>площадь по договору 50</t>
  </si>
  <si>
    <t>площадь по договору 45,1</t>
  </si>
  <si>
    <t>площадь по договору 90</t>
  </si>
  <si>
    <t>площадь по договору 53,1</t>
  </si>
  <si>
    <t xml:space="preserve">деревянное здание 1985г.,S=76,4м.кв. </t>
  </si>
  <si>
    <t xml:space="preserve">            по состоянию на 01.01.2019 года </t>
  </si>
  <si>
    <t>Автомобиль ВАЗ 211540</t>
  </si>
  <si>
    <t>акт №1 от 17.12.20183 г. Решение совета депутатов 24 от 17 12 2018 г</t>
  </si>
  <si>
    <t xml:space="preserve">Реестр муниципального имущества на 01.01.2019г.  </t>
  </si>
  <si>
    <t xml:space="preserve">Итого </t>
  </si>
  <si>
    <t>Модем</t>
  </si>
  <si>
    <t>2/02/19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</si>
</sst>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0.000"/>
    <numFmt numFmtId="175" formatCode="0.0000"/>
    <numFmt numFmtId="176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 tint="0.34999001026153564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0" fontId="2" fillId="0" borderId="13" xfId="56" applyFont="1" applyBorder="1">
      <alignment/>
      <protection/>
    </xf>
    <xf numFmtId="0" fontId="8" fillId="0" borderId="14" xfId="56" applyFont="1" applyBorder="1" applyAlignment="1">
      <alignment horizontal="center"/>
      <protection/>
    </xf>
    <xf numFmtId="0" fontId="9" fillId="0" borderId="14" xfId="56" applyFont="1" applyBorder="1">
      <alignment/>
      <protection/>
    </xf>
    <xf numFmtId="0" fontId="2" fillId="0" borderId="15" xfId="56" applyFont="1" applyBorder="1" applyAlignment="1">
      <alignment horizontal="center" wrapText="1"/>
      <protection/>
    </xf>
    <xf numFmtId="0" fontId="8" fillId="0" borderId="11" xfId="56" applyFont="1" applyBorder="1" applyAlignment="1">
      <alignment horizontal="center"/>
      <protection/>
    </xf>
    <xf numFmtId="0" fontId="9" fillId="0" borderId="11" xfId="56" applyFont="1" applyBorder="1">
      <alignment/>
      <protection/>
    </xf>
    <xf numFmtId="0" fontId="2" fillId="0" borderId="16" xfId="56" applyFont="1" applyBorder="1">
      <alignment/>
      <protection/>
    </xf>
    <xf numFmtId="0" fontId="8" fillId="0" borderId="17" xfId="56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49" fontId="2" fillId="0" borderId="10" xfId="55" applyNumberFormat="1" applyFont="1" applyBorder="1" applyAlignment="1">
      <alignment vertical="center" wrapText="1"/>
      <protection/>
    </xf>
    <xf numFmtId="0" fontId="2" fillId="0" borderId="10" xfId="55" applyFont="1" applyBorder="1" applyAlignment="1">
      <alignment horizontal="center"/>
      <protection/>
    </xf>
    <xf numFmtId="1" fontId="4" fillId="0" borderId="10" xfId="55" applyNumberFormat="1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wrapText="1"/>
      <protection/>
    </xf>
    <xf numFmtId="0" fontId="12" fillId="0" borderId="10" xfId="55" applyFont="1" applyBorder="1" applyAlignment="1">
      <alignment horizontal="center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33" borderId="10" xfId="60" applyFont="1" applyFill="1" applyBorder="1" applyAlignment="1">
      <alignment horizontal="center"/>
      <protection/>
    </xf>
    <xf numFmtId="49" fontId="4" fillId="33" borderId="12" xfId="53" applyNumberFormat="1" applyFont="1" applyFill="1" applyBorder="1" applyAlignment="1">
      <alignment horizontal="center"/>
      <protection/>
    </xf>
    <xf numFmtId="14" fontId="4" fillId="33" borderId="10" xfId="53" applyNumberFormat="1" applyFont="1" applyFill="1" applyBorder="1">
      <alignment/>
      <protection/>
    </xf>
    <xf numFmtId="49" fontId="2" fillId="33" borderId="10" xfId="53" applyNumberFormat="1" applyFont="1" applyFill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1" fontId="4" fillId="33" borderId="10" xfId="53" applyNumberFormat="1" applyFont="1" applyFill="1" applyBorder="1" applyAlignment="1">
      <alignment horizontal="center" vertical="top"/>
      <protection/>
    </xf>
    <xf numFmtId="0" fontId="4" fillId="33" borderId="10" xfId="60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wrapText="1"/>
      <protection/>
    </xf>
    <xf numFmtId="0" fontId="12" fillId="33" borderId="10" xfId="53" applyFont="1" applyFill="1" applyBorder="1" applyAlignment="1">
      <alignment wrapText="1"/>
      <protection/>
    </xf>
    <xf numFmtId="0" fontId="2" fillId="33" borderId="10" xfId="53" applyFont="1" applyFill="1" applyBorder="1">
      <alignment/>
      <protection/>
    </xf>
    <xf numFmtId="49" fontId="4" fillId="33" borderId="10" xfId="59" applyNumberFormat="1" applyFont="1" applyFill="1" applyBorder="1" applyAlignment="1">
      <alignment horizontal="center"/>
      <protection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0" fontId="4" fillId="33" borderId="10" xfId="58" applyFont="1" applyFill="1" applyBorder="1" applyAlignment="1">
      <alignment horizontal="center" wrapText="1"/>
      <protection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49" fontId="4" fillId="33" borderId="10" xfId="57" applyNumberFormat="1" applyFont="1" applyFill="1" applyBorder="1" applyAlignment="1">
      <alignment horizontal="center"/>
      <protection/>
    </xf>
    <xf numFmtId="14" fontId="4" fillId="33" borderId="10" xfId="57" applyNumberFormat="1" applyFont="1" applyFill="1" applyBorder="1">
      <alignment/>
      <protection/>
    </xf>
    <xf numFmtId="49" fontId="2" fillId="33" borderId="10" xfId="57" applyNumberFormat="1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top"/>
      <protection/>
    </xf>
    <xf numFmtId="0" fontId="4" fillId="33" borderId="10" xfId="57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/>
      <protection/>
    </xf>
    <xf numFmtId="49" fontId="4" fillId="33" borderId="10" xfId="55" applyNumberFormat="1" applyFont="1" applyFill="1" applyBorder="1" applyAlignment="1">
      <alignment horizontal="center"/>
      <protection/>
    </xf>
    <xf numFmtId="14" fontId="4" fillId="33" borderId="10" xfId="55" applyNumberFormat="1" applyFont="1" applyFill="1" applyBorder="1">
      <alignment/>
      <protection/>
    </xf>
    <xf numFmtId="49" fontId="2" fillId="33" borderId="10" xfId="55" applyNumberFormat="1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horizontal="center"/>
      <protection/>
    </xf>
    <xf numFmtId="1" fontId="4" fillId="33" borderId="10" xfId="55" applyNumberFormat="1" applyFont="1" applyFill="1" applyBorder="1" applyAlignment="1">
      <alignment horizontal="center" vertical="top"/>
      <protection/>
    </xf>
    <xf numFmtId="0" fontId="4" fillId="33" borderId="10" xfId="55" applyFont="1" applyFill="1" applyBorder="1" applyAlignment="1">
      <alignment horizontal="center" wrapText="1"/>
      <protection/>
    </xf>
    <xf numFmtId="0" fontId="12" fillId="33" borderId="10" xfId="55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/>
    </xf>
    <xf numFmtId="49" fontId="2" fillId="33" borderId="10" xfId="55" applyNumberFormat="1" applyFont="1" applyFill="1" applyBorder="1" applyAlignment="1">
      <alignment horizontal="left" vertical="center" wrapText="1"/>
      <protection/>
    </xf>
    <xf numFmtId="0" fontId="4" fillId="33" borderId="10" xfId="58" applyFont="1" applyFill="1" applyBorder="1" applyAlignment="1">
      <alignment horizontal="center"/>
      <protection/>
    </xf>
    <xf numFmtId="49" fontId="4" fillId="33" borderId="10" xfId="58" applyNumberFormat="1" applyFont="1" applyFill="1" applyBorder="1" applyAlignment="1">
      <alignment horizontal="center"/>
      <protection/>
    </xf>
    <xf numFmtId="14" fontId="4" fillId="33" borderId="10" xfId="58" applyNumberFormat="1" applyFont="1" applyFill="1" applyBorder="1">
      <alignment/>
      <protection/>
    </xf>
    <xf numFmtId="49" fontId="2" fillId="33" borderId="10" xfId="58" applyNumberFormat="1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horizontal="center"/>
      <protection/>
    </xf>
    <xf numFmtId="1" fontId="4" fillId="33" borderId="10" xfId="58" applyNumberFormat="1" applyFont="1" applyFill="1" applyBorder="1" applyAlignment="1">
      <alignment horizontal="center" vertical="top"/>
      <protection/>
    </xf>
    <xf numFmtId="0" fontId="12" fillId="33" borderId="10" xfId="58" applyFont="1" applyFill="1" applyBorder="1" applyAlignment="1">
      <alignment horizontal="center" wrapText="1"/>
      <protection/>
    </xf>
    <xf numFmtId="0" fontId="2" fillId="33" borderId="10" xfId="58" applyFont="1" applyFill="1" applyBorder="1">
      <alignment/>
      <protection/>
    </xf>
    <xf numFmtId="0" fontId="4" fillId="33" borderId="10" xfId="59" applyFont="1" applyFill="1" applyBorder="1" applyAlignment="1">
      <alignment horizontal="center"/>
      <protection/>
    </xf>
    <xf numFmtId="14" fontId="4" fillId="33" borderId="10" xfId="59" applyNumberFormat="1" applyFont="1" applyFill="1" applyBorder="1">
      <alignment/>
      <protection/>
    </xf>
    <xf numFmtId="0" fontId="2" fillId="33" borderId="10" xfId="59" applyFont="1" applyFill="1" applyBorder="1" applyAlignment="1">
      <alignment horizontal="left" vertical="center" wrapText="1"/>
      <protection/>
    </xf>
    <xf numFmtId="0" fontId="2" fillId="33" borderId="10" xfId="59" applyFont="1" applyFill="1" applyBorder="1" applyAlignment="1">
      <alignment horizontal="center"/>
      <protection/>
    </xf>
    <xf numFmtId="1" fontId="4" fillId="33" borderId="10" xfId="59" applyNumberFormat="1" applyFont="1" applyFill="1" applyBorder="1" applyAlignment="1">
      <alignment horizontal="center" vertical="top"/>
      <protection/>
    </xf>
    <xf numFmtId="0" fontId="4" fillId="33" borderId="10" xfId="59" applyFont="1" applyFill="1" applyBorder="1" applyAlignment="1">
      <alignment horizontal="center" wrapText="1"/>
      <protection/>
    </xf>
    <xf numFmtId="0" fontId="12" fillId="33" borderId="10" xfId="59" applyFont="1" applyFill="1" applyBorder="1" applyAlignment="1">
      <alignment wrapText="1"/>
      <protection/>
    </xf>
    <xf numFmtId="0" fontId="2" fillId="33" borderId="10" xfId="59" applyFont="1" applyFill="1" applyBorder="1">
      <alignment/>
      <protection/>
    </xf>
    <xf numFmtId="0" fontId="2" fillId="33" borderId="10" xfId="59" applyFont="1" applyFill="1" applyBorder="1" applyAlignment="1">
      <alignment horizontal="left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center" vertical="center"/>
    </xf>
    <xf numFmtId="2" fontId="62" fillId="33" borderId="18" xfId="0" applyNumberFormat="1" applyFont="1" applyFill="1" applyBorder="1" applyAlignment="1">
      <alignment/>
    </xf>
    <xf numFmtId="49" fontId="4" fillId="33" borderId="10" xfId="60" applyNumberFormat="1" applyFont="1" applyFill="1" applyBorder="1" applyAlignment="1">
      <alignment horizontal="center"/>
      <protection/>
    </xf>
    <xf numFmtId="14" fontId="4" fillId="33" borderId="10" xfId="60" applyNumberFormat="1" applyFont="1" applyFill="1" applyBorder="1">
      <alignment/>
      <protection/>
    </xf>
    <xf numFmtId="49" fontId="2" fillId="33" borderId="10" xfId="60" applyNumberFormat="1" applyFont="1" applyFill="1" applyBorder="1" applyAlignment="1">
      <alignment vertical="center" wrapText="1"/>
      <protection/>
    </xf>
    <xf numFmtId="0" fontId="2" fillId="33" borderId="10" xfId="60" applyFont="1" applyFill="1" applyBorder="1" applyAlignment="1">
      <alignment horizontal="center"/>
      <protection/>
    </xf>
    <xf numFmtId="1" fontId="4" fillId="33" borderId="10" xfId="60" applyNumberFormat="1" applyFont="1" applyFill="1" applyBorder="1" applyAlignment="1">
      <alignment horizontal="center" vertical="top"/>
      <protection/>
    </xf>
    <xf numFmtId="0" fontId="12" fillId="33" borderId="10" xfId="60" applyFont="1" applyFill="1" applyBorder="1" applyAlignment="1">
      <alignment horizontal="center" wrapText="1"/>
      <protection/>
    </xf>
    <xf numFmtId="0" fontId="2" fillId="33" borderId="10" xfId="60" applyFont="1" applyFill="1" applyBorder="1">
      <alignment/>
      <protection/>
    </xf>
    <xf numFmtId="49" fontId="4" fillId="33" borderId="10" xfId="53" applyNumberFormat="1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14" fontId="4" fillId="33" borderId="12" xfId="53" applyNumberFormat="1" applyFont="1" applyFill="1" applyBorder="1">
      <alignment/>
      <protection/>
    </xf>
    <xf numFmtId="49" fontId="2" fillId="33" borderId="12" xfId="53" applyNumberFormat="1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1" fontId="4" fillId="33" borderId="12" xfId="53" applyNumberFormat="1" applyFont="1" applyFill="1" applyBorder="1" applyAlignment="1">
      <alignment horizontal="center" vertical="top"/>
      <protection/>
    </xf>
    <xf numFmtId="0" fontId="4" fillId="33" borderId="12" xfId="53" applyFont="1" applyFill="1" applyBorder="1" applyAlignment="1">
      <alignment horizontal="center" wrapText="1"/>
      <protection/>
    </xf>
    <xf numFmtId="0" fontId="12" fillId="33" borderId="12" xfId="53" applyFont="1" applyFill="1" applyBorder="1" applyAlignment="1">
      <alignment wrapText="1"/>
      <protection/>
    </xf>
    <xf numFmtId="0" fontId="2" fillId="33" borderId="12" xfId="53" applyFont="1" applyFill="1" applyBorder="1">
      <alignment/>
      <protection/>
    </xf>
    <xf numFmtId="0" fontId="60" fillId="33" borderId="18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4" fillId="33" borderId="10" xfId="54" applyFont="1" applyFill="1" applyBorder="1" applyAlignment="1">
      <alignment horizontal="center"/>
      <protection/>
    </xf>
    <xf numFmtId="49" fontId="4" fillId="33" borderId="10" xfId="54" applyNumberFormat="1" applyFont="1" applyFill="1" applyBorder="1" applyAlignment="1">
      <alignment horizontal="center"/>
      <protection/>
    </xf>
    <xf numFmtId="14" fontId="4" fillId="33" borderId="10" xfId="54" applyNumberFormat="1" applyFont="1" applyFill="1" applyBorder="1">
      <alignment/>
      <protection/>
    </xf>
    <xf numFmtId="49" fontId="2" fillId="33" borderId="10" xfId="54" applyNumberFormat="1" applyFont="1" applyFill="1" applyBorder="1" applyAlignment="1">
      <alignment vertical="center" wrapText="1"/>
      <protection/>
    </xf>
    <xf numFmtId="0" fontId="2" fillId="33" borderId="10" xfId="54" applyFont="1" applyFill="1" applyBorder="1" applyAlignment="1">
      <alignment horizontal="center"/>
      <protection/>
    </xf>
    <xf numFmtId="1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wrapText="1"/>
      <protection/>
    </xf>
    <xf numFmtId="0" fontId="12" fillId="33" borderId="10" xfId="54" applyFont="1" applyFill="1" applyBorder="1" applyAlignment="1">
      <alignment horizontal="center" wrapText="1"/>
      <protection/>
    </xf>
    <xf numFmtId="0" fontId="2" fillId="33" borderId="10" xfId="54" applyFont="1" applyFill="1" applyBorder="1">
      <alignment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4" fillId="33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64" fillId="33" borderId="10" xfId="0" applyFont="1" applyFill="1" applyBorder="1" applyAlignment="1">
      <alignment horizontal="center"/>
    </xf>
    <xf numFmtId="49" fontId="2" fillId="33" borderId="10" xfId="53" applyNumberFormat="1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0" fontId="61" fillId="33" borderId="18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17" xfId="0" applyFont="1" applyFill="1" applyBorder="1" applyAlignment="1">
      <alignment/>
    </xf>
    <xf numFmtId="0" fontId="0" fillId="33" borderId="0" xfId="0" applyFill="1" applyAlignment="1">
      <alignment/>
    </xf>
    <xf numFmtId="0" fontId="12" fillId="33" borderId="10" xfId="57" applyFont="1" applyFill="1" applyBorder="1" applyAlignment="1">
      <alignment horizontal="center" wrapText="1"/>
      <protection/>
    </xf>
    <xf numFmtId="49" fontId="64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2" fontId="2" fillId="33" borderId="10" xfId="60" applyNumberFormat="1" applyFont="1" applyFill="1" applyBorder="1" applyAlignment="1">
      <alignment horizontal="right" vertical="center"/>
      <protection/>
    </xf>
    <xf numFmtId="2" fontId="2" fillId="33" borderId="10" xfId="53" applyNumberFormat="1" applyFont="1" applyFill="1" applyBorder="1" applyAlignment="1">
      <alignment horizontal="right"/>
      <protection/>
    </xf>
    <xf numFmtId="2" fontId="2" fillId="33" borderId="12" xfId="53" applyNumberFormat="1" applyFont="1" applyFill="1" applyBorder="1" applyAlignment="1">
      <alignment horizontal="right"/>
      <protection/>
    </xf>
    <xf numFmtId="2" fontId="2" fillId="33" borderId="10" xfId="60" applyNumberFormat="1" applyFont="1" applyFill="1" applyBorder="1" applyAlignment="1">
      <alignment horizontal="right"/>
      <protection/>
    </xf>
    <xf numFmtId="2" fontId="2" fillId="33" borderId="10" xfId="54" applyNumberFormat="1" applyFont="1" applyFill="1" applyBorder="1" applyAlignment="1">
      <alignment horizontal="right" vertical="center"/>
      <protection/>
    </xf>
    <xf numFmtId="2" fontId="63" fillId="33" borderId="19" xfId="0" applyNumberFormat="1" applyFont="1" applyFill="1" applyBorder="1" applyAlignment="1">
      <alignment horizontal="right"/>
    </xf>
    <xf numFmtId="2" fontId="64" fillId="33" borderId="10" xfId="0" applyNumberFormat="1" applyFont="1" applyFill="1" applyBorder="1" applyAlignment="1">
      <alignment horizontal="right"/>
    </xf>
    <xf numFmtId="2" fontId="61" fillId="33" borderId="19" xfId="0" applyNumberFormat="1" applyFont="1" applyFill="1" applyBorder="1" applyAlignment="1">
      <alignment horizontal="right"/>
    </xf>
    <xf numFmtId="2" fontId="2" fillId="33" borderId="10" xfId="57" applyNumberFormat="1" applyFont="1" applyFill="1" applyBorder="1" applyAlignment="1">
      <alignment horizontal="right" vertical="center"/>
      <protection/>
    </xf>
    <xf numFmtId="2" fontId="2" fillId="33" borderId="10" xfId="57" applyNumberFormat="1" applyFont="1" applyFill="1" applyBorder="1" applyAlignment="1">
      <alignment horizontal="right"/>
      <protection/>
    </xf>
    <xf numFmtId="2" fontId="2" fillId="33" borderId="10" xfId="55" applyNumberFormat="1" applyFont="1" applyFill="1" applyBorder="1" applyAlignment="1">
      <alignment horizontal="right" vertical="center"/>
      <protection/>
    </xf>
    <xf numFmtId="2" fontId="2" fillId="33" borderId="10" xfId="55" applyNumberFormat="1" applyFont="1" applyFill="1" applyBorder="1" applyAlignment="1">
      <alignment horizontal="right"/>
      <protection/>
    </xf>
    <xf numFmtId="2" fontId="2" fillId="0" borderId="10" xfId="55" applyNumberFormat="1" applyFont="1" applyBorder="1" applyAlignment="1">
      <alignment horizontal="right" vertical="center"/>
      <protection/>
    </xf>
    <xf numFmtId="2" fontId="2" fillId="0" borderId="10" xfId="55" applyNumberFormat="1" applyFont="1" applyBorder="1" applyAlignment="1">
      <alignment horizontal="right"/>
      <protection/>
    </xf>
    <xf numFmtId="2" fontId="2" fillId="33" borderId="10" xfId="58" applyNumberFormat="1" applyFont="1" applyFill="1" applyBorder="1" applyAlignment="1">
      <alignment horizontal="right" vertical="center"/>
      <protection/>
    </xf>
    <xf numFmtId="2" fontId="2" fillId="33" borderId="10" xfId="58" applyNumberFormat="1" applyFont="1" applyFill="1" applyBorder="1" applyAlignment="1">
      <alignment horizontal="right"/>
      <protection/>
    </xf>
    <xf numFmtId="2" fontId="2" fillId="33" borderId="10" xfId="59" applyNumberFormat="1" applyFont="1" applyFill="1" applyBorder="1" applyAlignment="1">
      <alignment horizontal="right"/>
      <protection/>
    </xf>
    <xf numFmtId="2" fontId="62" fillId="33" borderId="10" xfId="0" applyNumberFormat="1" applyFont="1" applyFill="1" applyBorder="1" applyAlignment="1">
      <alignment horizontal="right"/>
    </xf>
    <xf numFmtId="0" fontId="64" fillId="33" borderId="10" xfId="0" applyFont="1" applyFill="1" applyBorder="1" applyAlignment="1">
      <alignment horizontal="left"/>
    </xf>
    <xf numFmtId="2" fontId="62" fillId="33" borderId="19" xfId="0" applyNumberFormat="1" applyFont="1" applyFill="1" applyBorder="1" applyAlignment="1">
      <alignment/>
    </xf>
    <xf numFmtId="2" fontId="62" fillId="33" borderId="17" xfId="0" applyNumberFormat="1" applyFont="1" applyFill="1" applyBorder="1" applyAlignment="1">
      <alignment/>
    </xf>
    <xf numFmtId="2" fontId="63" fillId="33" borderId="19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4" fillId="33" borderId="10" xfId="58" applyNumberFormat="1" applyFont="1" applyFill="1" applyBorder="1">
      <alignment/>
      <protection/>
    </xf>
    <xf numFmtId="2" fontId="64" fillId="33" borderId="10" xfId="57" applyNumberFormat="1" applyFont="1" applyFill="1" applyBorder="1">
      <alignment/>
      <protection/>
    </xf>
    <xf numFmtId="49" fontId="64" fillId="33" borderId="10" xfId="55" applyNumberFormat="1" applyFont="1" applyFill="1" applyBorder="1" applyAlignment="1">
      <alignment wrapText="1"/>
      <protection/>
    </xf>
    <xf numFmtId="0" fontId="4" fillId="33" borderId="10" xfId="0" applyFont="1" applyFill="1" applyBorder="1" applyAlignment="1">
      <alignment wrapText="1"/>
    </xf>
    <xf numFmtId="172" fontId="64" fillId="33" borderId="10" xfId="59" applyNumberFormat="1" applyFont="1" applyFill="1" applyBorder="1" applyAlignment="1">
      <alignment wrapText="1"/>
      <protection/>
    </xf>
    <xf numFmtId="2" fontId="2" fillId="33" borderId="10" xfId="57" applyNumberFormat="1" applyFont="1" applyFill="1" applyBorder="1">
      <alignment/>
      <protection/>
    </xf>
    <xf numFmtId="0" fontId="65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14" fontId="66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left" wrapText="1"/>
    </xf>
    <xf numFmtId="1" fontId="66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/>
    </xf>
    <xf numFmtId="172" fontId="2" fillId="33" borderId="10" xfId="59" applyNumberFormat="1" applyFont="1" applyFill="1" applyBorder="1" applyAlignment="1">
      <alignment wrapText="1"/>
      <protection/>
    </xf>
    <xf numFmtId="0" fontId="2" fillId="33" borderId="11" xfId="0" applyFont="1" applyFill="1" applyBorder="1" applyAlignment="1">
      <alignment/>
    </xf>
    <xf numFmtId="2" fontId="64" fillId="33" borderId="11" xfId="57" applyNumberFormat="1" applyFont="1" applyFill="1" applyBorder="1">
      <alignment/>
      <protection/>
    </xf>
    <xf numFmtId="49" fontId="64" fillId="33" borderId="11" xfId="55" applyNumberFormat="1" applyFont="1" applyFill="1" applyBorder="1" applyAlignment="1">
      <alignment wrapText="1"/>
      <protection/>
    </xf>
    <xf numFmtId="0" fontId="4" fillId="33" borderId="11" xfId="0" applyFont="1" applyFill="1" applyBorder="1" applyAlignment="1">
      <alignment wrapText="1"/>
    </xf>
    <xf numFmtId="172" fontId="64" fillId="33" borderId="11" xfId="59" applyNumberFormat="1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62" fillId="33" borderId="10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14" fontId="60" fillId="33" borderId="19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8" fillId="0" borderId="20" xfId="0" applyFont="1" applyBorder="1" applyAlignment="1">
      <alignment horizontal="center"/>
    </xf>
    <xf numFmtId="0" fontId="4" fillId="0" borderId="12" xfId="56" applyFont="1" applyBorder="1" applyAlignment="1">
      <alignment horizontal="center" wrapText="1"/>
      <protection/>
    </xf>
    <xf numFmtId="0" fontId="4" fillId="0" borderId="14" xfId="56" applyFont="1" applyBorder="1" applyAlignment="1">
      <alignment horizontal="center" wrapText="1"/>
      <protection/>
    </xf>
    <xf numFmtId="0" fontId="4" fillId="0" borderId="11" xfId="56" applyFont="1" applyBorder="1" applyAlignment="1">
      <alignment horizontal="center" wrapText="1"/>
      <protection/>
    </xf>
    <xf numFmtId="0" fontId="4" fillId="0" borderId="18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center" wrapText="1"/>
      <protection/>
    </xf>
    <xf numFmtId="0" fontId="8" fillId="0" borderId="12" xfId="56" applyFont="1" applyBorder="1" applyAlignment="1">
      <alignment wrapText="1"/>
      <protection/>
    </xf>
    <xf numFmtId="0" fontId="2" fillId="0" borderId="14" xfId="56" applyFont="1" applyBorder="1" applyAlignment="1">
      <alignment wrapText="1"/>
      <protection/>
    </xf>
    <xf numFmtId="0" fontId="2" fillId="0" borderId="11" xfId="56" applyFont="1" applyBorder="1" applyAlignment="1">
      <alignment wrapText="1"/>
      <protection/>
    </xf>
    <xf numFmtId="0" fontId="2" fillId="0" borderId="12" xfId="56" applyFont="1" applyBorder="1" applyAlignment="1">
      <alignment horizontal="center" wrapText="1"/>
      <protection/>
    </xf>
    <xf numFmtId="0" fontId="2" fillId="0" borderId="12" xfId="56" applyFont="1" applyFill="1" applyBorder="1" applyAlignment="1">
      <alignment horizontal="center" wrapText="1"/>
      <protection/>
    </xf>
    <xf numFmtId="0" fontId="10" fillId="0" borderId="12" xfId="56" applyFont="1" applyBorder="1" applyAlignment="1">
      <alignment horizontal="center" wrapText="1"/>
      <protection/>
    </xf>
    <xf numFmtId="0" fontId="10" fillId="0" borderId="14" xfId="56" applyFont="1" applyBorder="1" applyAlignment="1">
      <alignment horizontal="center" wrapText="1"/>
      <protection/>
    </xf>
    <xf numFmtId="0" fontId="10" fillId="0" borderId="11" xfId="56" applyFont="1" applyBorder="1" applyAlignment="1">
      <alignment horizontal="center" wrapText="1"/>
      <protection/>
    </xf>
    <xf numFmtId="0" fontId="61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" fillId="0" borderId="12" xfId="56" applyFont="1" applyBorder="1" applyAlignment="1">
      <alignment horizontal="center" wrapText="1"/>
      <protection/>
    </xf>
    <xf numFmtId="0" fontId="8" fillId="0" borderId="11" xfId="56" applyFont="1" applyBorder="1" applyAlignment="1">
      <alignment horizontal="center" wrapText="1"/>
      <protection/>
    </xf>
    <xf numFmtId="0" fontId="11" fillId="0" borderId="18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67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4" fillId="33" borderId="10" xfId="59" applyFont="1" applyFill="1" applyBorder="1" applyAlignment="1">
      <alignment horizontal="left" wrapText="1"/>
      <protection/>
    </xf>
    <xf numFmtId="0" fontId="62" fillId="33" borderId="1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9">
      <selection activeCell="A18" sqref="A18:N19"/>
    </sheetView>
  </sheetViews>
  <sheetFormatPr defaultColWidth="9.140625" defaultRowHeight="15"/>
  <cols>
    <col min="2" max="2" width="13.00390625" style="0" customWidth="1"/>
    <col min="4" max="4" width="12.421875" style="0" customWidth="1"/>
    <col min="6" max="6" width="10.140625" style="0" customWidth="1"/>
    <col min="7" max="7" width="14.8515625" style="0" customWidth="1"/>
    <col min="8" max="8" width="16.7109375" style="0" customWidth="1"/>
    <col min="9" max="9" width="15.140625" style="0" customWidth="1"/>
    <col min="10" max="10" width="14.28125" style="0" customWidth="1"/>
    <col min="11" max="11" width="17.00390625" style="0" customWidth="1"/>
    <col min="12" max="12" width="18.140625" style="0" customWidth="1"/>
    <col min="13" max="13" width="14.140625" style="0" customWidth="1"/>
    <col min="14" max="14" width="15.00390625" style="0" customWidth="1"/>
    <col min="17" max="17" width="21.421875" style="0" customWidth="1"/>
  </cols>
  <sheetData>
    <row r="1" spans="1:14" ht="18.75">
      <c r="A1" s="2"/>
      <c r="B1" s="2"/>
      <c r="C1" s="19" t="s">
        <v>5</v>
      </c>
      <c r="D1" s="19"/>
      <c r="E1" s="19"/>
      <c r="F1" s="19"/>
      <c r="G1" s="19"/>
      <c r="H1" s="19"/>
      <c r="I1" s="19"/>
      <c r="J1" s="19"/>
      <c r="K1" s="19"/>
      <c r="L1" s="19"/>
      <c r="M1" s="3"/>
      <c r="N1" s="4"/>
    </row>
    <row r="2" spans="1:14" ht="18.75">
      <c r="A2" s="2"/>
      <c r="B2" s="2"/>
      <c r="C2" s="20"/>
      <c r="D2" s="20"/>
      <c r="E2" s="20" t="s">
        <v>420</v>
      </c>
      <c r="F2" s="20"/>
      <c r="G2" s="20"/>
      <c r="H2" s="20"/>
      <c r="I2" s="20"/>
      <c r="J2" s="20"/>
      <c r="K2" s="20"/>
      <c r="L2" s="20"/>
      <c r="M2" s="2"/>
      <c r="N2" s="2"/>
    </row>
    <row r="3" spans="1:14" ht="18.75">
      <c r="A3" s="2"/>
      <c r="B3" s="2"/>
      <c r="C3" s="20"/>
      <c r="D3" s="20" t="s">
        <v>6</v>
      </c>
      <c r="E3" s="20"/>
      <c r="F3" s="20"/>
      <c r="G3" s="20"/>
      <c r="H3" s="20"/>
      <c r="I3" s="20"/>
      <c r="J3" s="20"/>
      <c r="K3" s="20"/>
      <c r="L3" s="20"/>
      <c r="M3" s="2"/>
      <c r="N3" s="2"/>
    </row>
    <row r="4" spans="3:12" ht="18.75"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4" ht="43.5">
      <c r="A5" s="149" t="s">
        <v>7</v>
      </c>
      <c r="B5" s="150" t="s">
        <v>8</v>
      </c>
      <c r="C5" s="150" t="s">
        <v>9</v>
      </c>
      <c r="D5" s="150" t="s">
        <v>0</v>
      </c>
      <c r="E5" s="150" t="s">
        <v>10</v>
      </c>
      <c r="F5" s="150" t="s">
        <v>11</v>
      </c>
      <c r="G5" s="150" t="s">
        <v>1</v>
      </c>
      <c r="H5" s="150" t="s">
        <v>2</v>
      </c>
      <c r="I5" s="150" t="s">
        <v>12</v>
      </c>
      <c r="J5" s="150" t="s">
        <v>13</v>
      </c>
      <c r="K5" s="150" t="s">
        <v>14</v>
      </c>
      <c r="L5" s="150" t="s">
        <v>15</v>
      </c>
      <c r="M5" s="150" t="s">
        <v>16</v>
      </c>
      <c r="N5" s="150" t="s">
        <v>17</v>
      </c>
    </row>
    <row r="6" spans="1:17" ht="48" customHeight="1">
      <c r="A6" s="6">
        <v>1</v>
      </c>
      <c r="B6" s="7" t="s">
        <v>18</v>
      </c>
      <c r="C6" s="8">
        <v>35639</v>
      </c>
      <c r="D6" s="148" t="s">
        <v>401</v>
      </c>
      <c r="E6" s="6"/>
      <c r="F6" s="9"/>
      <c r="G6" s="62">
        <v>2741085.5</v>
      </c>
      <c r="H6" s="62">
        <v>2741085.5</v>
      </c>
      <c r="I6" s="63" t="s">
        <v>19</v>
      </c>
      <c r="J6" s="63" t="s">
        <v>20</v>
      </c>
      <c r="K6" s="64" t="s">
        <v>21</v>
      </c>
      <c r="L6" s="65"/>
      <c r="M6" s="63"/>
      <c r="N6" s="65"/>
      <c r="O6" s="214"/>
      <c r="P6" s="215"/>
      <c r="Q6" s="215"/>
    </row>
    <row r="7" spans="1:14" ht="65.25" customHeight="1">
      <c r="A7" s="6">
        <v>2</v>
      </c>
      <c r="B7" s="7" t="s">
        <v>22</v>
      </c>
      <c r="C7" s="8">
        <v>35639</v>
      </c>
      <c r="D7" s="148" t="s">
        <v>23</v>
      </c>
      <c r="E7" s="6" t="s">
        <v>24</v>
      </c>
      <c r="F7" s="9">
        <v>1</v>
      </c>
      <c r="G7" s="10">
        <v>58542</v>
      </c>
      <c r="H7" s="10">
        <v>0</v>
      </c>
      <c r="I7" s="11" t="s">
        <v>25</v>
      </c>
      <c r="J7" s="11" t="s">
        <v>26</v>
      </c>
      <c r="K7" s="11" t="s">
        <v>27</v>
      </c>
      <c r="L7" s="6" t="s">
        <v>28</v>
      </c>
      <c r="M7" s="5" t="s">
        <v>29</v>
      </c>
      <c r="N7" s="6"/>
    </row>
    <row r="8" spans="1:14" ht="60" customHeight="1">
      <c r="A8" s="6">
        <v>3</v>
      </c>
      <c r="B8" s="7" t="s">
        <v>30</v>
      </c>
      <c r="C8" s="8">
        <v>39710</v>
      </c>
      <c r="D8" s="148" t="s">
        <v>31</v>
      </c>
      <c r="E8" s="6" t="s">
        <v>24</v>
      </c>
      <c r="F8" s="9">
        <v>1</v>
      </c>
      <c r="G8" s="10">
        <v>35370</v>
      </c>
      <c r="H8" s="10">
        <v>35370</v>
      </c>
      <c r="I8" s="11" t="s">
        <v>25</v>
      </c>
      <c r="J8" s="11" t="s">
        <v>32</v>
      </c>
      <c r="K8" s="11" t="s">
        <v>33</v>
      </c>
      <c r="L8" s="11" t="s">
        <v>34</v>
      </c>
      <c r="M8" s="5" t="s">
        <v>35</v>
      </c>
      <c r="N8" s="6"/>
    </row>
    <row r="9" spans="1:14" ht="62.25" customHeight="1">
      <c r="A9" s="6">
        <v>4</v>
      </c>
      <c r="B9" s="7" t="s">
        <v>36</v>
      </c>
      <c r="C9" s="8">
        <v>39710</v>
      </c>
      <c r="D9" s="148" t="s">
        <v>37</v>
      </c>
      <c r="E9" s="6" t="s">
        <v>24</v>
      </c>
      <c r="F9" s="9">
        <v>1</v>
      </c>
      <c r="G9" s="10">
        <v>36542</v>
      </c>
      <c r="H9" s="10">
        <v>36542</v>
      </c>
      <c r="I9" s="11" t="s">
        <v>25</v>
      </c>
      <c r="J9" s="11" t="s">
        <v>38</v>
      </c>
      <c r="K9" s="11" t="s">
        <v>39</v>
      </c>
      <c r="L9" s="11" t="s">
        <v>40</v>
      </c>
      <c r="M9" s="5" t="s">
        <v>41</v>
      </c>
      <c r="N9" s="6"/>
    </row>
    <row r="10" spans="1:14" ht="57" customHeight="1">
      <c r="A10" s="65">
        <v>5</v>
      </c>
      <c r="B10" s="174" t="s">
        <v>42</v>
      </c>
      <c r="C10" s="175">
        <v>42310</v>
      </c>
      <c r="D10" s="176" t="s">
        <v>43</v>
      </c>
      <c r="E10" s="65" t="s">
        <v>24</v>
      </c>
      <c r="F10" s="177">
        <v>1</v>
      </c>
      <c r="G10" s="62">
        <v>80017.25</v>
      </c>
      <c r="H10" s="62">
        <v>80017.25</v>
      </c>
      <c r="I10" s="63" t="s">
        <v>25</v>
      </c>
      <c r="J10" s="63" t="s">
        <v>44</v>
      </c>
      <c r="K10" s="63" t="s">
        <v>39</v>
      </c>
      <c r="L10" s="63" t="s">
        <v>40</v>
      </c>
      <c r="M10" s="64" t="s">
        <v>41</v>
      </c>
      <c r="N10" s="6"/>
    </row>
    <row r="11" spans="1:14" ht="76.5" customHeight="1">
      <c r="A11" s="6">
        <v>5</v>
      </c>
      <c r="B11" s="7" t="s">
        <v>45</v>
      </c>
      <c r="C11" s="12">
        <v>41553</v>
      </c>
      <c r="D11" s="148" t="s">
        <v>46</v>
      </c>
      <c r="E11" s="6" t="s">
        <v>47</v>
      </c>
      <c r="F11" s="7" t="s">
        <v>48</v>
      </c>
      <c r="G11" s="10">
        <v>108400000</v>
      </c>
      <c r="H11" s="10">
        <v>29510656</v>
      </c>
      <c r="I11" s="11" t="s">
        <v>49</v>
      </c>
      <c r="J11" s="11" t="s">
        <v>50</v>
      </c>
      <c r="K11" s="13" t="s">
        <v>51</v>
      </c>
      <c r="L11" s="6"/>
      <c r="M11" s="14" t="s">
        <v>52</v>
      </c>
      <c r="N11" s="6"/>
    </row>
    <row r="12" spans="1:14" ht="61.5" customHeight="1">
      <c r="A12" s="15">
        <v>6</v>
      </c>
      <c r="B12" s="7" t="s">
        <v>53</v>
      </c>
      <c r="C12" s="8">
        <v>40745</v>
      </c>
      <c r="D12" s="148" t="s">
        <v>54</v>
      </c>
      <c r="E12" s="6" t="s">
        <v>24</v>
      </c>
      <c r="F12" s="9">
        <v>1</v>
      </c>
      <c r="G12" s="10">
        <v>146205</v>
      </c>
      <c r="H12" s="10">
        <v>0</v>
      </c>
      <c r="I12" s="11" t="s">
        <v>25</v>
      </c>
      <c r="J12" s="11" t="s">
        <v>20</v>
      </c>
      <c r="K12" s="8">
        <v>40745</v>
      </c>
      <c r="L12" s="11"/>
      <c r="M12" s="5" t="s">
        <v>55</v>
      </c>
      <c r="N12" s="6"/>
    </row>
    <row r="13" spans="1:14" ht="61.5" customHeight="1">
      <c r="A13" s="65">
        <v>7</v>
      </c>
      <c r="B13" s="174" t="s">
        <v>56</v>
      </c>
      <c r="C13" s="175">
        <v>41417</v>
      </c>
      <c r="D13" s="176" t="s">
        <v>57</v>
      </c>
      <c r="E13" s="65" t="s">
        <v>58</v>
      </c>
      <c r="F13" s="178">
        <v>27064</v>
      </c>
      <c r="G13" s="62">
        <v>98783.6</v>
      </c>
      <c r="H13" s="62">
        <v>98783.6</v>
      </c>
      <c r="I13" s="63" t="s">
        <v>59</v>
      </c>
      <c r="J13" s="63" t="s">
        <v>60</v>
      </c>
      <c r="K13" s="63" t="s">
        <v>61</v>
      </c>
      <c r="L13" s="65" t="s">
        <v>62</v>
      </c>
      <c r="M13" s="63" t="s">
        <v>63</v>
      </c>
      <c r="N13" s="65"/>
    </row>
    <row r="14" spans="1:14" ht="63" customHeight="1">
      <c r="A14" s="65">
        <v>8</v>
      </c>
      <c r="B14" s="174" t="s">
        <v>64</v>
      </c>
      <c r="C14" s="175">
        <v>41417</v>
      </c>
      <c r="D14" s="176" t="s">
        <v>57</v>
      </c>
      <c r="E14" s="65" t="s">
        <v>58</v>
      </c>
      <c r="F14" s="178">
        <v>5000</v>
      </c>
      <c r="G14" s="62">
        <v>18550</v>
      </c>
      <c r="H14" s="62">
        <v>18550</v>
      </c>
      <c r="I14" s="63" t="s">
        <v>65</v>
      </c>
      <c r="J14" s="63" t="s">
        <v>66</v>
      </c>
      <c r="K14" s="63" t="s">
        <v>67</v>
      </c>
      <c r="L14" s="65" t="s">
        <v>68</v>
      </c>
      <c r="M14" s="63" t="s">
        <v>63</v>
      </c>
      <c r="N14" s="65"/>
    </row>
    <row r="15" spans="1:14" ht="66.75" customHeight="1">
      <c r="A15" s="188">
        <v>9</v>
      </c>
      <c r="B15" s="189" t="s">
        <v>69</v>
      </c>
      <c r="C15" s="190">
        <v>41417</v>
      </c>
      <c r="D15" s="191" t="s">
        <v>57</v>
      </c>
      <c r="E15" s="188" t="s">
        <v>58</v>
      </c>
      <c r="F15" s="192">
        <v>479</v>
      </c>
      <c r="G15" s="193">
        <v>1748.35</v>
      </c>
      <c r="H15" s="193">
        <v>1748.35</v>
      </c>
      <c r="I15" s="194" t="s">
        <v>70</v>
      </c>
      <c r="J15" s="194" t="s">
        <v>71</v>
      </c>
      <c r="K15" s="194" t="s">
        <v>72</v>
      </c>
      <c r="L15" s="188" t="s">
        <v>73</v>
      </c>
      <c r="M15" s="194" t="s">
        <v>63</v>
      </c>
      <c r="N15" s="187"/>
    </row>
    <row r="16" spans="1:14" ht="71.25" customHeight="1">
      <c r="A16" s="65">
        <v>10</v>
      </c>
      <c r="B16" s="174" t="s">
        <v>74</v>
      </c>
      <c r="C16" s="175">
        <v>41417</v>
      </c>
      <c r="D16" s="176" t="s">
        <v>57</v>
      </c>
      <c r="E16" s="65" t="s">
        <v>58</v>
      </c>
      <c r="F16" s="179">
        <v>11475000</v>
      </c>
      <c r="G16" s="62">
        <v>40621500</v>
      </c>
      <c r="H16" s="62">
        <v>40621500</v>
      </c>
      <c r="I16" s="63" t="s">
        <v>49</v>
      </c>
      <c r="J16" s="63" t="s">
        <v>75</v>
      </c>
      <c r="K16" s="63" t="s">
        <v>76</v>
      </c>
      <c r="L16" s="65" t="s">
        <v>77</v>
      </c>
      <c r="M16" s="63" t="s">
        <v>63</v>
      </c>
      <c r="N16" s="6"/>
    </row>
    <row r="17" spans="1:14" ht="75" customHeight="1">
      <c r="A17" s="65">
        <v>11</v>
      </c>
      <c r="B17" s="174" t="s">
        <v>78</v>
      </c>
      <c r="C17" s="175">
        <v>41417</v>
      </c>
      <c r="D17" s="176" t="s">
        <v>57</v>
      </c>
      <c r="E17" s="65" t="s">
        <v>58</v>
      </c>
      <c r="F17" s="178">
        <v>4506007</v>
      </c>
      <c r="G17" s="62">
        <v>15951264.78</v>
      </c>
      <c r="H17" s="62">
        <v>15951264.78</v>
      </c>
      <c r="I17" s="63" t="s">
        <v>49</v>
      </c>
      <c r="J17" s="63" t="s">
        <v>79</v>
      </c>
      <c r="K17" s="63" t="s">
        <v>80</v>
      </c>
      <c r="L17" s="65" t="s">
        <v>81</v>
      </c>
      <c r="M17" s="63" t="s">
        <v>63</v>
      </c>
      <c r="N17" s="6"/>
    </row>
    <row r="18" spans="1:14" ht="57.75" customHeight="1">
      <c r="A18" s="65">
        <v>12</v>
      </c>
      <c r="B18" s="174" t="s">
        <v>82</v>
      </c>
      <c r="C18" s="175">
        <v>41417</v>
      </c>
      <c r="D18" s="176" t="s">
        <v>83</v>
      </c>
      <c r="E18" s="65" t="s">
        <v>47</v>
      </c>
      <c r="F18" s="65">
        <v>13.1</v>
      </c>
      <c r="G18" s="62">
        <v>217005</v>
      </c>
      <c r="H18" s="62">
        <v>22.8</v>
      </c>
      <c r="I18" s="63" t="s">
        <v>49</v>
      </c>
      <c r="J18" s="63" t="s">
        <v>50</v>
      </c>
      <c r="K18" s="64" t="s">
        <v>21</v>
      </c>
      <c r="L18" s="65"/>
      <c r="M18" s="64" t="s">
        <v>84</v>
      </c>
      <c r="N18" s="65"/>
    </row>
    <row r="19" spans="1:14" ht="56.25" customHeight="1">
      <c r="A19" s="65">
        <v>13</v>
      </c>
      <c r="B19" s="174" t="s">
        <v>85</v>
      </c>
      <c r="C19" s="175">
        <v>41417</v>
      </c>
      <c r="D19" s="176" t="s">
        <v>86</v>
      </c>
      <c r="E19" s="65" t="s">
        <v>24</v>
      </c>
      <c r="F19" s="177">
        <v>1</v>
      </c>
      <c r="G19" s="62">
        <v>114000</v>
      </c>
      <c r="H19" s="62">
        <v>109500</v>
      </c>
      <c r="I19" s="63" t="s">
        <v>49</v>
      </c>
      <c r="J19" s="63" t="s">
        <v>50</v>
      </c>
      <c r="K19" s="64" t="s">
        <v>21</v>
      </c>
      <c r="L19" s="65"/>
      <c r="M19" s="63" t="s">
        <v>87</v>
      </c>
      <c r="N19" s="65"/>
    </row>
    <row r="20" spans="1:14" ht="71.25" customHeight="1">
      <c r="A20" s="6">
        <v>14</v>
      </c>
      <c r="B20" s="7" t="s">
        <v>88</v>
      </c>
      <c r="C20" s="8">
        <v>41912</v>
      </c>
      <c r="D20" s="148" t="s">
        <v>92</v>
      </c>
      <c r="E20" s="6" t="s">
        <v>24</v>
      </c>
      <c r="F20" s="9">
        <v>1</v>
      </c>
      <c r="G20" s="10">
        <v>28850</v>
      </c>
      <c r="H20" s="10">
        <v>0</v>
      </c>
      <c r="I20" s="11" t="s">
        <v>49</v>
      </c>
      <c r="J20" s="11" t="s">
        <v>50</v>
      </c>
      <c r="K20" s="5" t="s">
        <v>89</v>
      </c>
      <c r="L20" s="5" t="s">
        <v>400</v>
      </c>
      <c r="M20" s="11" t="s">
        <v>90</v>
      </c>
      <c r="N20" s="6"/>
    </row>
    <row r="21" spans="1:14" ht="15">
      <c r="A21" s="211" t="s">
        <v>91</v>
      </c>
      <c r="B21" s="212"/>
      <c r="C21" s="212"/>
      <c r="D21" s="213"/>
      <c r="E21" s="16"/>
      <c r="F21" s="17"/>
      <c r="G21" s="66">
        <f>SUM(G6:G20)</f>
        <v>168549463.48</v>
      </c>
      <c r="H21" s="17">
        <f>SUM(H6:H20)</f>
        <v>89205040.28</v>
      </c>
      <c r="I21" s="18"/>
      <c r="J21" s="18"/>
      <c r="K21" s="18"/>
      <c r="L21" s="16"/>
      <c r="M21" s="18"/>
      <c r="N21" s="16"/>
    </row>
  </sheetData>
  <sheetProtection/>
  <mergeCells count="2">
    <mergeCell ref="A21:D21"/>
    <mergeCell ref="O6:Q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="81" zoomScaleNormal="81" zoomScalePageLayoutView="0" workbookViewId="0" topLeftCell="A40">
      <selection activeCell="N39" sqref="N39"/>
    </sheetView>
  </sheetViews>
  <sheetFormatPr defaultColWidth="9.140625" defaultRowHeight="15"/>
  <cols>
    <col min="2" max="2" width="12.140625" style="0" customWidth="1"/>
    <col min="3" max="3" width="10.28125" style="0" customWidth="1"/>
    <col min="4" max="4" width="13.57421875" style="0" customWidth="1"/>
    <col min="5" max="5" width="11.140625" style="0" customWidth="1"/>
    <col min="6" max="6" width="8.140625" style="0" customWidth="1"/>
    <col min="7" max="7" width="14.7109375" style="0" customWidth="1"/>
    <col min="8" max="8" width="14.57421875" style="0" customWidth="1"/>
    <col min="9" max="9" width="20.00390625" style="0" customWidth="1"/>
    <col min="10" max="10" width="17.28125" style="0" customWidth="1"/>
    <col min="11" max="11" width="17.140625" style="0" customWidth="1"/>
    <col min="12" max="12" width="18.421875" style="0" customWidth="1"/>
    <col min="13" max="13" width="27.00390625" style="0" customWidth="1"/>
    <col min="14" max="14" width="24.421875" style="0" customWidth="1"/>
  </cols>
  <sheetData>
    <row r="2" spans="1:14" ht="18.75">
      <c r="A2" s="22"/>
      <c r="B2" s="22"/>
      <c r="C2" s="22"/>
      <c r="D2" s="25" t="s">
        <v>5</v>
      </c>
      <c r="E2" s="25"/>
      <c r="F2" s="25"/>
      <c r="G2" s="25"/>
      <c r="H2" s="25"/>
      <c r="I2" s="23"/>
      <c r="J2" s="22"/>
      <c r="K2" s="22"/>
      <c r="L2" s="22"/>
      <c r="M2" s="22"/>
      <c r="N2" s="22"/>
    </row>
    <row r="3" spans="1:14" ht="18.75">
      <c r="A3" s="22"/>
      <c r="B3" s="22"/>
      <c r="C3" s="22"/>
      <c r="D3" s="26"/>
      <c r="E3" s="25" t="s">
        <v>420</v>
      </c>
      <c r="F3" s="25"/>
      <c r="G3" s="25"/>
      <c r="H3" s="25"/>
      <c r="I3" s="23"/>
      <c r="J3" s="22"/>
      <c r="K3" s="22"/>
      <c r="L3" s="22"/>
      <c r="M3" s="22"/>
      <c r="N3" s="22"/>
    </row>
    <row r="4" spans="1:15" ht="39">
      <c r="A4" s="151" t="s">
        <v>7</v>
      </c>
      <c r="B4" s="151" t="s">
        <v>8</v>
      </c>
      <c r="C4" s="151" t="s">
        <v>9</v>
      </c>
      <c r="D4" s="151" t="s">
        <v>0</v>
      </c>
      <c r="E4" s="151" t="s">
        <v>10</v>
      </c>
      <c r="F4" s="151" t="s">
        <v>93</v>
      </c>
      <c r="G4" s="151" t="s">
        <v>1</v>
      </c>
      <c r="H4" s="151" t="s">
        <v>2</v>
      </c>
      <c r="I4" s="151" t="s">
        <v>94</v>
      </c>
      <c r="J4" s="151" t="s">
        <v>13</v>
      </c>
      <c r="K4" s="151" t="s">
        <v>14</v>
      </c>
      <c r="L4" s="184" t="s">
        <v>15</v>
      </c>
      <c r="M4" s="151" t="s">
        <v>16</v>
      </c>
      <c r="N4" s="151" t="s">
        <v>17</v>
      </c>
      <c r="O4" s="146"/>
    </row>
    <row r="5" spans="1:15" ht="68.25" customHeight="1">
      <c r="A5" s="180">
        <v>1</v>
      </c>
      <c r="B5" s="180" t="s">
        <v>95</v>
      </c>
      <c r="C5" s="181">
        <v>2007</v>
      </c>
      <c r="D5" s="151" t="s">
        <v>96</v>
      </c>
      <c r="E5" s="180" t="s">
        <v>24</v>
      </c>
      <c r="F5" s="180">
        <v>1</v>
      </c>
      <c r="G5" s="182">
        <v>70000</v>
      </c>
      <c r="H5" s="182">
        <v>70000</v>
      </c>
      <c r="I5" s="151" t="s">
        <v>97</v>
      </c>
      <c r="J5" s="183" t="s">
        <v>98</v>
      </c>
      <c r="K5" s="184" t="s">
        <v>99</v>
      </c>
      <c r="L5" s="180"/>
      <c r="M5" s="185" t="s">
        <v>100</v>
      </c>
      <c r="N5" s="180" t="s">
        <v>403</v>
      </c>
      <c r="O5" s="146"/>
    </row>
    <row r="6" spans="1:15" ht="72" customHeight="1">
      <c r="A6" s="180">
        <f>SUM(A5)+1</f>
        <v>2</v>
      </c>
      <c r="B6" s="180" t="s">
        <v>101</v>
      </c>
      <c r="C6" s="181">
        <v>2007</v>
      </c>
      <c r="D6" s="151" t="s">
        <v>96</v>
      </c>
      <c r="E6" s="180" t="s">
        <v>24</v>
      </c>
      <c r="F6" s="180">
        <v>1</v>
      </c>
      <c r="G6" s="182">
        <v>78708</v>
      </c>
      <c r="H6" s="182">
        <v>78708</v>
      </c>
      <c r="I6" s="151" t="s">
        <v>102</v>
      </c>
      <c r="J6" s="183" t="s">
        <v>103</v>
      </c>
      <c r="K6" s="184" t="s">
        <v>99</v>
      </c>
      <c r="L6" s="180"/>
      <c r="M6" s="185" t="s">
        <v>104</v>
      </c>
      <c r="N6" s="180" t="s">
        <v>404</v>
      </c>
      <c r="O6" s="146"/>
    </row>
    <row r="7" spans="1:15" ht="84" customHeight="1">
      <c r="A7" s="180">
        <f aca="true" t="shared" si="0" ref="A7:A50">SUM(A6)+1</f>
        <v>3</v>
      </c>
      <c r="B7" s="180" t="s">
        <v>105</v>
      </c>
      <c r="C7" s="181">
        <v>2007</v>
      </c>
      <c r="D7" s="151" t="s">
        <v>96</v>
      </c>
      <c r="E7" s="180" t="s">
        <v>24</v>
      </c>
      <c r="F7" s="180">
        <v>1</v>
      </c>
      <c r="G7" s="182">
        <v>60000</v>
      </c>
      <c r="H7" s="182">
        <v>60000</v>
      </c>
      <c r="I7" s="151" t="s">
        <v>106</v>
      </c>
      <c r="J7" s="183" t="s">
        <v>107</v>
      </c>
      <c r="K7" s="184" t="s">
        <v>99</v>
      </c>
      <c r="L7" s="180"/>
      <c r="M7" s="185" t="s">
        <v>108</v>
      </c>
      <c r="N7" s="195" t="s">
        <v>405</v>
      </c>
      <c r="O7" s="146"/>
    </row>
    <row r="8" spans="1:15" ht="79.5" customHeight="1">
      <c r="A8" s="180">
        <f t="shared" si="0"/>
        <v>4</v>
      </c>
      <c r="B8" s="180" t="s">
        <v>109</v>
      </c>
      <c r="C8" s="181">
        <v>2007</v>
      </c>
      <c r="D8" s="151" t="s">
        <v>96</v>
      </c>
      <c r="E8" s="180" t="s">
        <v>24</v>
      </c>
      <c r="F8" s="180">
        <v>1</v>
      </c>
      <c r="G8" s="186">
        <v>60000</v>
      </c>
      <c r="H8" s="182">
        <v>60000</v>
      </c>
      <c r="I8" s="151" t="s">
        <v>110</v>
      </c>
      <c r="J8" s="183" t="s">
        <v>111</v>
      </c>
      <c r="K8" s="184" t="s">
        <v>99</v>
      </c>
      <c r="L8" s="180"/>
      <c r="M8" s="185" t="s">
        <v>112</v>
      </c>
      <c r="N8" s="195" t="s">
        <v>406</v>
      </c>
      <c r="O8" s="146"/>
    </row>
    <row r="9" spans="1:15" ht="92.25" customHeight="1">
      <c r="A9" s="180">
        <f t="shared" si="0"/>
        <v>5</v>
      </c>
      <c r="B9" s="180" t="s">
        <v>113</v>
      </c>
      <c r="C9" s="181">
        <v>2007</v>
      </c>
      <c r="D9" s="151" t="s">
        <v>96</v>
      </c>
      <c r="E9" s="180" t="s">
        <v>24</v>
      </c>
      <c r="F9" s="180">
        <v>1</v>
      </c>
      <c r="G9" s="182">
        <v>58848</v>
      </c>
      <c r="H9" s="182">
        <v>58848</v>
      </c>
      <c r="I9" s="151" t="s">
        <v>114</v>
      </c>
      <c r="J9" s="183" t="s">
        <v>115</v>
      </c>
      <c r="K9" s="184" t="s">
        <v>99</v>
      </c>
      <c r="L9" s="180"/>
      <c r="M9" s="185" t="s">
        <v>116</v>
      </c>
      <c r="N9" s="180" t="s">
        <v>407</v>
      </c>
      <c r="O9" s="146"/>
    </row>
    <row r="10" spans="1:15" ht="98.25" customHeight="1">
      <c r="A10" s="180">
        <f t="shared" si="0"/>
        <v>6</v>
      </c>
      <c r="B10" s="180" t="s">
        <v>117</v>
      </c>
      <c r="C10" s="181">
        <v>2007</v>
      </c>
      <c r="D10" s="151" t="s">
        <v>96</v>
      </c>
      <c r="E10" s="180" t="s">
        <v>24</v>
      </c>
      <c r="F10" s="180">
        <v>1</v>
      </c>
      <c r="G10" s="182">
        <v>57103</v>
      </c>
      <c r="H10" s="182">
        <v>57103</v>
      </c>
      <c r="I10" s="151" t="s">
        <v>118</v>
      </c>
      <c r="J10" s="183" t="s">
        <v>119</v>
      </c>
      <c r="K10" s="184" t="s">
        <v>99</v>
      </c>
      <c r="L10" s="180"/>
      <c r="M10" s="185" t="s">
        <v>120</v>
      </c>
      <c r="N10" s="180" t="s">
        <v>405</v>
      </c>
      <c r="O10" s="146"/>
    </row>
    <row r="11" spans="1:15" ht="87.75" customHeight="1">
      <c r="A11" s="180">
        <f t="shared" si="0"/>
        <v>7</v>
      </c>
      <c r="B11" s="180" t="s">
        <v>121</v>
      </c>
      <c r="C11" s="181">
        <v>2007</v>
      </c>
      <c r="D11" s="151" t="s">
        <v>96</v>
      </c>
      <c r="E11" s="180" t="s">
        <v>24</v>
      </c>
      <c r="F11" s="180">
        <v>1</v>
      </c>
      <c r="G11" s="182">
        <v>78633</v>
      </c>
      <c r="H11" s="182">
        <v>78633</v>
      </c>
      <c r="I11" s="151" t="s">
        <v>122</v>
      </c>
      <c r="J11" s="183" t="s">
        <v>123</v>
      </c>
      <c r="K11" s="184" t="s">
        <v>99</v>
      </c>
      <c r="L11" s="180"/>
      <c r="M11" s="185" t="s">
        <v>124</v>
      </c>
      <c r="N11" s="180"/>
      <c r="O11" s="146"/>
    </row>
    <row r="12" spans="1:15" ht="82.5" customHeight="1">
      <c r="A12" s="180">
        <f t="shared" si="0"/>
        <v>8</v>
      </c>
      <c r="B12" s="180" t="s">
        <v>125</v>
      </c>
      <c r="C12" s="181">
        <v>2007</v>
      </c>
      <c r="D12" s="151" t="s">
        <v>96</v>
      </c>
      <c r="E12" s="180" t="s">
        <v>24</v>
      </c>
      <c r="F12" s="180">
        <v>1</v>
      </c>
      <c r="G12" s="182">
        <v>67801</v>
      </c>
      <c r="H12" s="182">
        <v>67801</v>
      </c>
      <c r="I12" s="151" t="s">
        <v>126</v>
      </c>
      <c r="J12" s="183" t="s">
        <v>127</v>
      </c>
      <c r="K12" s="184" t="s">
        <v>99</v>
      </c>
      <c r="L12" s="180"/>
      <c r="M12" s="185" t="s">
        <v>128</v>
      </c>
      <c r="N12" s="180"/>
      <c r="O12" s="146"/>
    </row>
    <row r="13" spans="1:15" ht="84" customHeight="1">
      <c r="A13" s="180">
        <f t="shared" si="0"/>
        <v>9</v>
      </c>
      <c r="B13" s="180" t="s">
        <v>129</v>
      </c>
      <c r="C13" s="181">
        <v>2007</v>
      </c>
      <c r="D13" s="151" t="s">
        <v>96</v>
      </c>
      <c r="E13" s="180" t="s">
        <v>24</v>
      </c>
      <c r="F13" s="180">
        <v>1</v>
      </c>
      <c r="G13" s="186">
        <v>29487.5</v>
      </c>
      <c r="H13" s="182">
        <v>29487.5</v>
      </c>
      <c r="I13" s="151" t="s">
        <v>130</v>
      </c>
      <c r="J13" s="183" t="s">
        <v>131</v>
      </c>
      <c r="K13" s="184" t="s">
        <v>99</v>
      </c>
      <c r="L13" s="180"/>
      <c r="M13" s="185" t="s">
        <v>132</v>
      </c>
      <c r="N13" s="180" t="s">
        <v>408</v>
      </c>
      <c r="O13" s="146"/>
    </row>
    <row r="14" spans="1:15" ht="75" customHeight="1">
      <c r="A14" s="180">
        <f t="shared" si="0"/>
        <v>10</v>
      </c>
      <c r="B14" s="180" t="s">
        <v>133</v>
      </c>
      <c r="C14" s="181">
        <v>2007</v>
      </c>
      <c r="D14" s="151" t="s">
        <v>96</v>
      </c>
      <c r="E14" s="180" t="s">
        <v>24</v>
      </c>
      <c r="F14" s="180">
        <v>1</v>
      </c>
      <c r="G14" s="182">
        <v>40000</v>
      </c>
      <c r="H14" s="182">
        <v>40000</v>
      </c>
      <c r="I14" s="151" t="s">
        <v>134</v>
      </c>
      <c r="J14" s="183" t="s">
        <v>135</v>
      </c>
      <c r="K14" s="184" t="s">
        <v>99</v>
      </c>
      <c r="L14" s="180"/>
      <c r="M14" s="185" t="s">
        <v>136</v>
      </c>
      <c r="N14" s="180" t="s">
        <v>409</v>
      </c>
      <c r="O14" s="146"/>
    </row>
    <row r="15" spans="1:15" ht="69" customHeight="1">
      <c r="A15" s="180">
        <f t="shared" si="0"/>
        <v>11</v>
      </c>
      <c r="B15" s="180" t="s">
        <v>137</v>
      </c>
      <c r="C15" s="181">
        <v>2007</v>
      </c>
      <c r="D15" s="151" t="s">
        <v>96</v>
      </c>
      <c r="E15" s="180" t="s">
        <v>24</v>
      </c>
      <c r="F15" s="180">
        <v>1</v>
      </c>
      <c r="G15" s="182">
        <v>51754</v>
      </c>
      <c r="H15" s="182">
        <v>51754</v>
      </c>
      <c r="I15" s="151" t="s">
        <v>138</v>
      </c>
      <c r="J15" s="183" t="s">
        <v>139</v>
      </c>
      <c r="K15" s="184" t="s">
        <v>99</v>
      </c>
      <c r="L15" s="180"/>
      <c r="M15" s="185" t="s">
        <v>140</v>
      </c>
      <c r="N15" s="180" t="s">
        <v>410</v>
      </c>
      <c r="O15" s="146"/>
    </row>
    <row r="16" spans="1:15" ht="90.75" customHeight="1">
      <c r="A16" s="180">
        <f t="shared" si="0"/>
        <v>12</v>
      </c>
      <c r="B16" s="180" t="s">
        <v>141</v>
      </c>
      <c r="C16" s="181">
        <v>2007</v>
      </c>
      <c r="D16" s="151" t="s">
        <v>96</v>
      </c>
      <c r="E16" s="180" t="s">
        <v>24</v>
      </c>
      <c r="F16" s="180">
        <v>1</v>
      </c>
      <c r="G16" s="182">
        <v>59950</v>
      </c>
      <c r="H16" s="182">
        <v>59950</v>
      </c>
      <c r="I16" s="151" t="s">
        <v>142</v>
      </c>
      <c r="J16" s="183" t="s">
        <v>143</v>
      </c>
      <c r="K16" s="184" t="s">
        <v>99</v>
      </c>
      <c r="L16" s="180"/>
      <c r="M16" s="185" t="s">
        <v>144</v>
      </c>
      <c r="N16" s="180" t="s">
        <v>411</v>
      </c>
      <c r="O16" s="146"/>
    </row>
    <row r="17" spans="1:15" ht="75.75" customHeight="1">
      <c r="A17" s="180">
        <f t="shared" si="0"/>
        <v>13</v>
      </c>
      <c r="B17" s="180" t="s">
        <v>145</v>
      </c>
      <c r="C17" s="181">
        <v>2007</v>
      </c>
      <c r="D17" s="151" t="s">
        <v>96</v>
      </c>
      <c r="E17" s="180" t="s">
        <v>24</v>
      </c>
      <c r="F17" s="180">
        <v>1</v>
      </c>
      <c r="G17" s="182">
        <v>60000</v>
      </c>
      <c r="H17" s="182">
        <v>60000</v>
      </c>
      <c r="I17" s="151" t="s">
        <v>146</v>
      </c>
      <c r="J17" s="183" t="s">
        <v>147</v>
      </c>
      <c r="K17" s="184" t="s">
        <v>99</v>
      </c>
      <c r="L17" s="180"/>
      <c r="M17" s="185" t="s">
        <v>148</v>
      </c>
      <c r="N17" s="180"/>
      <c r="O17" s="146"/>
    </row>
    <row r="18" spans="1:15" ht="81.75" customHeight="1">
      <c r="A18" s="180">
        <f t="shared" si="0"/>
        <v>14</v>
      </c>
      <c r="B18" s="180" t="s">
        <v>149</v>
      </c>
      <c r="C18" s="181">
        <v>2007</v>
      </c>
      <c r="D18" s="151" t="s">
        <v>96</v>
      </c>
      <c r="E18" s="180" t="s">
        <v>24</v>
      </c>
      <c r="F18" s="180">
        <v>1</v>
      </c>
      <c r="G18" s="182">
        <v>68648</v>
      </c>
      <c r="H18" s="182">
        <v>68648</v>
      </c>
      <c r="I18" s="151" t="s">
        <v>150</v>
      </c>
      <c r="J18" s="183" t="s">
        <v>151</v>
      </c>
      <c r="K18" s="184" t="s">
        <v>99</v>
      </c>
      <c r="L18" s="180"/>
      <c r="M18" s="185" t="s">
        <v>152</v>
      </c>
      <c r="N18" s="180" t="s">
        <v>410</v>
      </c>
      <c r="O18" s="146"/>
    </row>
    <row r="19" spans="1:15" ht="79.5" customHeight="1">
      <c r="A19" s="180">
        <v>15</v>
      </c>
      <c r="B19" s="180" t="s">
        <v>153</v>
      </c>
      <c r="C19" s="181">
        <v>2007</v>
      </c>
      <c r="D19" s="151" t="s">
        <v>96</v>
      </c>
      <c r="E19" s="180" t="s">
        <v>24</v>
      </c>
      <c r="F19" s="180">
        <v>1</v>
      </c>
      <c r="G19" s="182">
        <v>58000</v>
      </c>
      <c r="H19" s="182">
        <v>58000</v>
      </c>
      <c r="I19" s="151" t="s">
        <v>154</v>
      </c>
      <c r="J19" s="183" t="s">
        <v>155</v>
      </c>
      <c r="K19" s="184" t="s">
        <v>99</v>
      </c>
      <c r="L19" s="180"/>
      <c r="M19" s="185" t="s">
        <v>156</v>
      </c>
      <c r="N19" s="180" t="s">
        <v>410</v>
      </c>
      <c r="O19" s="146"/>
    </row>
    <row r="20" spans="1:15" ht="81" customHeight="1">
      <c r="A20" s="180">
        <f t="shared" si="0"/>
        <v>16</v>
      </c>
      <c r="B20" s="180" t="s">
        <v>157</v>
      </c>
      <c r="C20" s="181">
        <v>2007</v>
      </c>
      <c r="D20" s="151" t="s">
        <v>96</v>
      </c>
      <c r="E20" s="180" t="s">
        <v>24</v>
      </c>
      <c r="F20" s="180">
        <v>1</v>
      </c>
      <c r="G20" s="182">
        <v>59000</v>
      </c>
      <c r="H20" s="182">
        <v>59000</v>
      </c>
      <c r="I20" s="151" t="s">
        <v>158</v>
      </c>
      <c r="J20" s="183" t="s">
        <v>159</v>
      </c>
      <c r="K20" s="184" t="s">
        <v>99</v>
      </c>
      <c r="L20" s="180"/>
      <c r="M20" s="185" t="s">
        <v>160</v>
      </c>
      <c r="N20" s="180" t="s">
        <v>412</v>
      </c>
      <c r="O20" s="146"/>
    </row>
    <row r="21" spans="1:15" ht="82.5" customHeight="1">
      <c r="A21" s="180">
        <f t="shared" si="0"/>
        <v>17</v>
      </c>
      <c r="B21" s="180" t="s">
        <v>161</v>
      </c>
      <c r="C21" s="181">
        <v>2007</v>
      </c>
      <c r="D21" s="151" t="s">
        <v>96</v>
      </c>
      <c r="E21" s="180" t="s">
        <v>24</v>
      </c>
      <c r="F21" s="180">
        <v>1</v>
      </c>
      <c r="G21" s="182">
        <v>50000</v>
      </c>
      <c r="H21" s="182">
        <v>50000</v>
      </c>
      <c r="I21" s="151" t="s">
        <v>162</v>
      </c>
      <c r="J21" s="183" t="s">
        <v>163</v>
      </c>
      <c r="K21" s="184" t="s">
        <v>99</v>
      </c>
      <c r="L21" s="180"/>
      <c r="M21" s="185" t="s">
        <v>164</v>
      </c>
      <c r="N21" s="180" t="s">
        <v>413</v>
      </c>
      <c r="O21" s="146"/>
    </row>
    <row r="22" spans="1:15" ht="83.25" customHeight="1">
      <c r="A22" s="180">
        <f t="shared" si="0"/>
        <v>18</v>
      </c>
      <c r="B22" s="180" t="s">
        <v>165</v>
      </c>
      <c r="C22" s="181">
        <v>2007</v>
      </c>
      <c r="D22" s="151" t="s">
        <v>96</v>
      </c>
      <c r="E22" s="180" t="s">
        <v>24</v>
      </c>
      <c r="F22" s="180">
        <v>1</v>
      </c>
      <c r="G22" s="182">
        <v>58000</v>
      </c>
      <c r="H22" s="182">
        <v>58000</v>
      </c>
      <c r="I22" s="151" t="s">
        <v>166</v>
      </c>
      <c r="J22" s="183" t="s">
        <v>167</v>
      </c>
      <c r="K22" s="184" t="s">
        <v>99</v>
      </c>
      <c r="L22" s="180"/>
      <c r="M22" s="185" t="s">
        <v>168</v>
      </c>
      <c r="N22" s="180" t="s">
        <v>414</v>
      </c>
      <c r="O22" s="146"/>
    </row>
    <row r="23" spans="1:15" ht="90.75" customHeight="1">
      <c r="A23" s="180">
        <f t="shared" si="0"/>
        <v>19</v>
      </c>
      <c r="B23" s="180" t="s">
        <v>169</v>
      </c>
      <c r="C23" s="181">
        <v>2007</v>
      </c>
      <c r="D23" s="151" t="s">
        <v>96</v>
      </c>
      <c r="E23" s="180" t="s">
        <v>24</v>
      </c>
      <c r="F23" s="180">
        <v>1</v>
      </c>
      <c r="G23" s="182">
        <v>59348</v>
      </c>
      <c r="H23" s="182">
        <v>59348</v>
      </c>
      <c r="I23" s="151" t="s">
        <v>170</v>
      </c>
      <c r="J23" s="183" t="s">
        <v>171</v>
      </c>
      <c r="K23" s="184" t="s">
        <v>99</v>
      </c>
      <c r="L23" s="180"/>
      <c r="M23" s="185" t="s">
        <v>172</v>
      </c>
      <c r="N23" s="180" t="s">
        <v>415</v>
      </c>
      <c r="O23" s="146"/>
    </row>
    <row r="24" spans="1:15" ht="79.5" customHeight="1">
      <c r="A24" s="180">
        <f t="shared" si="0"/>
        <v>20</v>
      </c>
      <c r="B24" s="180" t="s">
        <v>173</v>
      </c>
      <c r="C24" s="181">
        <v>2007</v>
      </c>
      <c r="D24" s="151" t="s">
        <v>96</v>
      </c>
      <c r="E24" s="180" t="s">
        <v>24</v>
      </c>
      <c r="F24" s="180">
        <v>1</v>
      </c>
      <c r="G24" s="182">
        <v>50000</v>
      </c>
      <c r="H24" s="182">
        <v>50000</v>
      </c>
      <c r="I24" s="151" t="s">
        <v>174</v>
      </c>
      <c r="J24" s="183" t="s">
        <v>175</v>
      </c>
      <c r="K24" s="184" t="s">
        <v>99</v>
      </c>
      <c r="L24" s="180"/>
      <c r="M24" s="185" t="s">
        <v>176</v>
      </c>
      <c r="N24" s="180" t="s">
        <v>405</v>
      </c>
      <c r="O24" s="146"/>
    </row>
    <row r="25" spans="1:15" ht="78.75" customHeight="1">
      <c r="A25" s="180">
        <f t="shared" si="0"/>
        <v>21</v>
      </c>
      <c r="B25" s="180" t="s">
        <v>177</v>
      </c>
      <c r="C25" s="181">
        <v>2007</v>
      </c>
      <c r="D25" s="151" t="s">
        <v>96</v>
      </c>
      <c r="E25" s="180" t="s">
        <v>24</v>
      </c>
      <c r="F25" s="180">
        <v>1</v>
      </c>
      <c r="G25" s="186">
        <v>30987</v>
      </c>
      <c r="H25" s="182">
        <v>30987</v>
      </c>
      <c r="I25" s="151" t="s">
        <v>178</v>
      </c>
      <c r="J25" s="183" t="s">
        <v>179</v>
      </c>
      <c r="K25" s="184" t="s">
        <v>99</v>
      </c>
      <c r="L25" s="180"/>
      <c r="M25" s="185" t="s">
        <v>180</v>
      </c>
      <c r="N25" s="180" t="s">
        <v>416</v>
      </c>
      <c r="O25" s="146"/>
    </row>
    <row r="26" spans="1:15" ht="87" customHeight="1">
      <c r="A26" s="180">
        <f t="shared" si="0"/>
        <v>22</v>
      </c>
      <c r="B26" s="180" t="s">
        <v>181</v>
      </c>
      <c r="C26" s="181">
        <v>2007</v>
      </c>
      <c r="D26" s="151" t="s">
        <v>96</v>
      </c>
      <c r="E26" s="180" t="s">
        <v>24</v>
      </c>
      <c r="F26" s="180">
        <v>1</v>
      </c>
      <c r="G26" s="186">
        <v>32000</v>
      </c>
      <c r="H26" s="182">
        <v>32000</v>
      </c>
      <c r="I26" s="151" t="s">
        <v>182</v>
      </c>
      <c r="J26" s="183" t="s">
        <v>183</v>
      </c>
      <c r="K26" s="184" t="s">
        <v>99</v>
      </c>
      <c r="L26" s="180"/>
      <c r="M26" s="185" t="s">
        <v>180</v>
      </c>
      <c r="N26" s="180"/>
      <c r="O26" s="146"/>
    </row>
    <row r="27" spans="1:15" ht="78.75" customHeight="1">
      <c r="A27" s="180">
        <f t="shared" si="0"/>
        <v>23</v>
      </c>
      <c r="B27" s="180" t="s">
        <v>184</v>
      </c>
      <c r="C27" s="181">
        <v>2007</v>
      </c>
      <c r="D27" s="151" t="s">
        <v>96</v>
      </c>
      <c r="E27" s="180" t="s">
        <v>24</v>
      </c>
      <c r="F27" s="180">
        <v>1</v>
      </c>
      <c r="G27" s="182">
        <v>65528</v>
      </c>
      <c r="H27" s="182">
        <v>65528</v>
      </c>
      <c r="I27" s="151" t="s">
        <v>185</v>
      </c>
      <c r="J27" s="183" t="s">
        <v>186</v>
      </c>
      <c r="K27" s="184" t="s">
        <v>99</v>
      </c>
      <c r="L27" s="180"/>
      <c r="M27" s="185" t="s">
        <v>187</v>
      </c>
      <c r="N27" s="180"/>
      <c r="O27" s="146"/>
    </row>
    <row r="28" spans="1:15" ht="79.5" customHeight="1">
      <c r="A28" s="180">
        <f>SUM(A27)+1</f>
        <v>24</v>
      </c>
      <c r="B28" s="180" t="s">
        <v>188</v>
      </c>
      <c r="C28" s="181">
        <v>2007</v>
      </c>
      <c r="D28" s="151" t="s">
        <v>96</v>
      </c>
      <c r="E28" s="180" t="s">
        <v>24</v>
      </c>
      <c r="F28" s="180">
        <v>1</v>
      </c>
      <c r="G28" s="182">
        <v>64926</v>
      </c>
      <c r="H28" s="182">
        <v>64926</v>
      </c>
      <c r="I28" s="151" t="s">
        <v>189</v>
      </c>
      <c r="J28" s="183" t="s">
        <v>190</v>
      </c>
      <c r="K28" s="184" t="s">
        <v>99</v>
      </c>
      <c r="L28" s="180"/>
      <c r="M28" s="185" t="s">
        <v>191</v>
      </c>
      <c r="N28" s="180"/>
      <c r="O28" s="146"/>
    </row>
    <row r="29" spans="1:15" ht="81.75" customHeight="1">
      <c r="A29" s="180">
        <f t="shared" si="0"/>
        <v>25</v>
      </c>
      <c r="B29" s="180" t="s">
        <v>192</v>
      </c>
      <c r="C29" s="181">
        <v>2007</v>
      </c>
      <c r="D29" s="151" t="s">
        <v>96</v>
      </c>
      <c r="E29" s="180" t="s">
        <v>24</v>
      </c>
      <c r="F29" s="180">
        <v>1</v>
      </c>
      <c r="G29" s="182">
        <v>30000</v>
      </c>
      <c r="H29" s="182">
        <v>30000</v>
      </c>
      <c r="I29" s="151" t="s">
        <v>193</v>
      </c>
      <c r="J29" s="183" t="s">
        <v>194</v>
      </c>
      <c r="K29" s="184" t="s">
        <v>99</v>
      </c>
      <c r="L29" s="180"/>
      <c r="M29" s="185" t="s">
        <v>195</v>
      </c>
      <c r="N29" s="180"/>
      <c r="O29" s="146"/>
    </row>
    <row r="30" spans="1:15" ht="90" customHeight="1">
      <c r="A30" s="180">
        <f t="shared" si="0"/>
        <v>26</v>
      </c>
      <c r="B30" s="180" t="s">
        <v>196</v>
      </c>
      <c r="C30" s="181">
        <v>2007</v>
      </c>
      <c r="D30" s="151" t="s">
        <v>96</v>
      </c>
      <c r="E30" s="180" t="s">
        <v>24</v>
      </c>
      <c r="F30" s="180">
        <v>1</v>
      </c>
      <c r="G30" s="186">
        <v>98024</v>
      </c>
      <c r="H30" s="186">
        <v>98024</v>
      </c>
      <c r="I30" s="151" t="s">
        <v>197</v>
      </c>
      <c r="J30" s="183" t="s">
        <v>198</v>
      </c>
      <c r="K30" s="184" t="s">
        <v>99</v>
      </c>
      <c r="L30" s="180"/>
      <c r="M30" s="196" t="s">
        <v>419</v>
      </c>
      <c r="N30" s="180"/>
      <c r="O30" s="146"/>
    </row>
    <row r="31" spans="1:15" ht="91.5" customHeight="1">
      <c r="A31" s="180">
        <f t="shared" si="0"/>
        <v>27</v>
      </c>
      <c r="B31" s="180" t="s">
        <v>199</v>
      </c>
      <c r="C31" s="181">
        <v>2007</v>
      </c>
      <c r="D31" s="151" t="s">
        <v>96</v>
      </c>
      <c r="E31" s="180" t="s">
        <v>24</v>
      </c>
      <c r="F31" s="180">
        <v>1</v>
      </c>
      <c r="G31" s="186">
        <v>100000</v>
      </c>
      <c r="H31" s="182">
        <v>100000</v>
      </c>
      <c r="I31" s="151" t="s">
        <v>200</v>
      </c>
      <c r="J31" s="183" t="s">
        <v>201</v>
      </c>
      <c r="K31" s="184" t="s">
        <v>99</v>
      </c>
      <c r="L31" s="180"/>
      <c r="M31" s="185" t="s">
        <v>202</v>
      </c>
      <c r="N31" s="180"/>
      <c r="O31" s="146"/>
    </row>
    <row r="32" spans="1:15" ht="64.5" customHeight="1">
      <c r="A32" s="180">
        <f t="shared" si="0"/>
        <v>28</v>
      </c>
      <c r="B32" s="180" t="s">
        <v>203</v>
      </c>
      <c r="C32" s="181">
        <v>2007</v>
      </c>
      <c r="D32" s="151" t="s">
        <v>96</v>
      </c>
      <c r="E32" s="180" t="s">
        <v>24</v>
      </c>
      <c r="F32" s="180">
        <v>1</v>
      </c>
      <c r="G32" s="182">
        <v>77028</v>
      </c>
      <c r="H32" s="182">
        <v>77028</v>
      </c>
      <c r="I32" s="151" t="s">
        <v>204</v>
      </c>
      <c r="J32" s="183" t="s">
        <v>205</v>
      </c>
      <c r="K32" s="184" t="s">
        <v>99</v>
      </c>
      <c r="L32" s="180"/>
      <c r="M32" s="185" t="s">
        <v>206</v>
      </c>
      <c r="N32" s="180" t="s">
        <v>417</v>
      </c>
      <c r="O32" s="146"/>
    </row>
    <row r="33" spans="1:15" ht="74.25" customHeight="1">
      <c r="A33" s="180">
        <f t="shared" si="0"/>
        <v>29</v>
      </c>
      <c r="B33" s="180" t="s">
        <v>207</v>
      </c>
      <c r="C33" s="181">
        <v>2007</v>
      </c>
      <c r="D33" s="151" t="s">
        <v>96</v>
      </c>
      <c r="E33" s="180" t="s">
        <v>24</v>
      </c>
      <c r="F33" s="180">
        <v>1</v>
      </c>
      <c r="G33" s="182">
        <v>74000</v>
      </c>
      <c r="H33" s="182">
        <v>74000</v>
      </c>
      <c r="I33" s="151" t="s">
        <v>208</v>
      </c>
      <c r="J33" s="183" t="s">
        <v>209</v>
      </c>
      <c r="K33" s="184" t="s">
        <v>99</v>
      </c>
      <c r="L33" s="180"/>
      <c r="M33" s="185" t="s">
        <v>210</v>
      </c>
      <c r="N33" s="180" t="s">
        <v>418</v>
      </c>
      <c r="O33" s="146"/>
    </row>
    <row r="34" spans="1:15" ht="64.5">
      <c r="A34" s="180">
        <f t="shared" si="0"/>
        <v>30</v>
      </c>
      <c r="B34" s="180" t="s">
        <v>211</v>
      </c>
      <c r="C34" s="181">
        <v>2007</v>
      </c>
      <c r="D34" s="151" t="s">
        <v>96</v>
      </c>
      <c r="E34" s="180" t="s">
        <v>24</v>
      </c>
      <c r="F34" s="180">
        <v>1</v>
      </c>
      <c r="G34" s="182">
        <v>77028</v>
      </c>
      <c r="H34" s="182">
        <v>77028</v>
      </c>
      <c r="I34" s="151" t="s">
        <v>212</v>
      </c>
      <c r="J34" s="183" t="s">
        <v>213</v>
      </c>
      <c r="K34" s="184" t="s">
        <v>99</v>
      </c>
      <c r="L34" s="180"/>
      <c r="M34" s="185" t="s">
        <v>214</v>
      </c>
      <c r="N34" s="180"/>
      <c r="O34" s="146"/>
    </row>
    <row r="35" spans="1:15" ht="64.5">
      <c r="A35" s="180">
        <f t="shared" si="0"/>
        <v>31</v>
      </c>
      <c r="B35" s="180" t="s">
        <v>215</v>
      </c>
      <c r="C35" s="181">
        <v>2007</v>
      </c>
      <c r="D35" s="151" t="s">
        <v>96</v>
      </c>
      <c r="E35" s="180" t="s">
        <v>24</v>
      </c>
      <c r="F35" s="180">
        <v>1</v>
      </c>
      <c r="G35" s="182">
        <v>98091</v>
      </c>
      <c r="H35" s="182">
        <v>98091</v>
      </c>
      <c r="I35" s="151" t="s">
        <v>216</v>
      </c>
      <c r="J35" s="183" t="s">
        <v>217</v>
      </c>
      <c r="K35" s="184" t="s">
        <v>99</v>
      </c>
      <c r="L35" s="180"/>
      <c r="M35" s="185" t="s">
        <v>218</v>
      </c>
      <c r="N35" s="180"/>
      <c r="O35" s="146"/>
    </row>
    <row r="36" spans="1:15" ht="64.5">
      <c r="A36" s="180">
        <f t="shared" si="0"/>
        <v>32</v>
      </c>
      <c r="B36" s="180" t="s">
        <v>219</v>
      </c>
      <c r="C36" s="181">
        <v>2007</v>
      </c>
      <c r="D36" s="151" t="s">
        <v>96</v>
      </c>
      <c r="E36" s="180" t="s">
        <v>24</v>
      </c>
      <c r="F36" s="180">
        <v>1</v>
      </c>
      <c r="G36" s="182">
        <v>57837</v>
      </c>
      <c r="H36" s="182">
        <v>57837</v>
      </c>
      <c r="I36" s="151" t="s">
        <v>220</v>
      </c>
      <c r="J36" s="183" t="s">
        <v>221</v>
      </c>
      <c r="K36" s="184" t="s">
        <v>99</v>
      </c>
      <c r="L36" s="180"/>
      <c r="M36" s="185" t="s">
        <v>222</v>
      </c>
      <c r="N36" s="180"/>
      <c r="O36" s="146"/>
    </row>
    <row r="37" spans="1:15" ht="64.5">
      <c r="A37" s="180">
        <f t="shared" si="0"/>
        <v>33</v>
      </c>
      <c r="B37" s="180" t="s">
        <v>223</v>
      </c>
      <c r="C37" s="181">
        <v>2007</v>
      </c>
      <c r="D37" s="151" t="s">
        <v>96</v>
      </c>
      <c r="E37" s="180" t="s">
        <v>24</v>
      </c>
      <c r="F37" s="180">
        <v>1</v>
      </c>
      <c r="G37" s="182">
        <v>56162</v>
      </c>
      <c r="H37" s="182">
        <v>56162</v>
      </c>
      <c r="I37" s="151" t="s">
        <v>224</v>
      </c>
      <c r="J37" s="183" t="s">
        <v>225</v>
      </c>
      <c r="K37" s="184" t="s">
        <v>99</v>
      </c>
      <c r="L37" s="180"/>
      <c r="M37" s="185" t="s">
        <v>226</v>
      </c>
      <c r="N37" s="180"/>
      <c r="O37" s="146"/>
    </row>
    <row r="38" spans="1:15" ht="51.75">
      <c r="A38" s="180">
        <f t="shared" si="0"/>
        <v>34</v>
      </c>
      <c r="B38" s="180" t="s">
        <v>227</v>
      </c>
      <c r="C38" s="181">
        <v>2007</v>
      </c>
      <c r="D38" s="151" t="s">
        <v>96</v>
      </c>
      <c r="E38" s="180" t="s">
        <v>24</v>
      </c>
      <c r="F38" s="180">
        <v>1</v>
      </c>
      <c r="G38" s="182">
        <v>63990</v>
      </c>
      <c r="H38" s="182">
        <v>63990</v>
      </c>
      <c r="I38" s="151" t="s">
        <v>228</v>
      </c>
      <c r="J38" s="183" t="s">
        <v>229</v>
      </c>
      <c r="K38" s="184" t="s">
        <v>99</v>
      </c>
      <c r="L38" s="180"/>
      <c r="M38" s="185" t="s">
        <v>230</v>
      </c>
      <c r="N38" s="180"/>
      <c r="O38" s="146"/>
    </row>
    <row r="39" spans="1:15" ht="64.5">
      <c r="A39" s="180">
        <f t="shared" si="0"/>
        <v>35</v>
      </c>
      <c r="B39" s="180" t="s">
        <v>231</v>
      </c>
      <c r="C39" s="181">
        <v>2007</v>
      </c>
      <c r="D39" s="151" t="s">
        <v>96</v>
      </c>
      <c r="E39" s="197" t="s">
        <v>24</v>
      </c>
      <c r="F39" s="197">
        <v>1</v>
      </c>
      <c r="G39" s="198">
        <v>25000</v>
      </c>
      <c r="H39" s="198">
        <v>25000</v>
      </c>
      <c r="I39" s="24" t="s">
        <v>232</v>
      </c>
      <c r="J39" s="199" t="s">
        <v>233</v>
      </c>
      <c r="K39" s="200" t="s">
        <v>99</v>
      </c>
      <c r="L39" s="197"/>
      <c r="M39" s="201" t="s">
        <v>234</v>
      </c>
      <c r="N39" s="197"/>
      <c r="O39" s="146"/>
    </row>
    <row r="40" spans="1:15" ht="64.5">
      <c r="A40" s="180">
        <f t="shared" si="0"/>
        <v>36</v>
      </c>
      <c r="B40" s="180" t="s">
        <v>235</v>
      </c>
      <c r="C40" s="181">
        <v>2007</v>
      </c>
      <c r="D40" s="151" t="s">
        <v>96</v>
      </c>
      <c r="E40" s="180" t="s">
        <v>24</v>
      </c>
      <c r="F40" s="180">
        <v>1</v>
      </c>
      <c r="G40" s="182">
        <v>80572</v>
      </c>
      <c r="H40" s="182">
        <v>80572</v>
      </c>
      <c r="I40" s="151" t="s">
        <v>236</v>
      </c>
      <c r="J40" s="183" t="s">
        <v>237</v>
      </c>
      <c r="K40" s="184" t="s">
        <v>99</v>
      </c>
      <c r="L40" s="180"/>
      <c r="M40" s="185" t="s">
        <v>238</v>
      </c>
      <c r="N40" s="180"/>
      <c r="O40" s="146"/>
    </row>
    <row r="41" spans="1:15" ht="45.75">
      <c r="A41" s="180">
        <f t="shared" si="0"/>
        <v>37</v>
      </c>
      <c r="B41" s="180" t="s">
        <v>239</v>
      </c>
      <c r="C41" s="181">
        <v>2007</v>
      </c>
      <c r="D41" s="151" t="s">
        <v>96</v>
      </c>
      <c r="E41" s="180" t="s">
        <v>24</v>
      </c>
      <c r="F41" s="180">
        <v>1</v>
      </c>
      <c r="G41" s="182">
        <v>74708</v>
      </c>
      <c r="H41" s="182">
        <v>74708</v>
      </c>
      <c r="I41" s="151" t="s">
        <v>402</v>
      </c>
      <c r="J41" s="183" t="s">
        <v>240</v>
      </c>
      <c r="K41" s="184" t="s">
        <v>99</v>
      </c>
      <c r="L41" s="180"/>
      <c r="M41" s="185" t="s">
        <v>241</v>
      </c>
      <c r="N41" s="180"/>
      <c r="O41" s="146"/>
    </row>
    <row r="42" spans="1:15" ht="45.75">
      <c r="A42" s="180">
        <f t="shared" si="0"/>
        <v>38</v>
      </c>
      <c r="B42" s="180" t="s">
        <v>242</v>
      </c>
      <c r="C42" s="181">
        <v>2007</v>
      </c>
      <c r="D42" s="151" t="s">
        <v>96</v>
      </c>
      <c r="E42" s="180" t="s">
        <v>24</v>
      </c>
      <c r="F42" s="180">
        <v>1</v>
      </c>
      <c r="G42" s="182">
        <v>58674</v>
      </c>
      <c r="H42" s="182">
        <v>58674</v>
      </c>
      <c r="I42" s="151" t="s">
        <v>402</v>
      </c>
      <c r="J42" s="183" t="s">
        <v>243</v>
      </c>
      <c r="K42" s="184" t="s">
        <v>99</v>
      </c>
      <c r="L42" s="180"/>
      <c r="M42" s="185" t="s">
        <v>244</v>
      </c>
      <c r="N42" s="180"/>
      <c r="O42" s="146"/>
    </row>
    <row r="43" spans="1:15" ht="45.75">
      <c r="A43" s="180">
        <f t="shared" si="0"/>
        <v>39</v>
      </c>
      <c r="B43" s="180" t="s">
        <v>245</v>
      </c>
      <c r="C43" s="181">
        <v>2007</v>
      </c>
      <c r="D43" s="151" t="s">
        <v>96</v>
      </c>
      <c r="E43" s="180" t="s">
        <v>24</v>
      </c>
      <c r="F43" s="180">
        <v>1</v>
      </c>
      <c r="G43" s="182">
        <v>25000</v>
      </c>
      <c r="H43" s="182">
        <v>25000</v>
      </c>
      <c r="I43" s="151" t="s">
        <v>402</v>
      </c>
      <c r="J43" s="183" t="s">
        <v>246</v>
      </c>
      <c r="K43" s="184" t="s">
        <v>99</v>
      </c>
      <c r="L43" s="180"/>
      <c r="M43" s="185" t="s">
        <v>234</v>
      </c>
      <c r="N43" s="180"/>
      <c r="O43" s="146"/>
    </row>
    <row r="44" spans="1:15" ht="45.75">
      <c r="A44" s="180">
        <f t="shared" si="0"/>
        <v>40</v>
      </c>
      <c r="B44" s="180" t="s">
        <v>247</v>
      </c>
      <c r="C44" s="181">
        <v>2007</v>
      </c>
      <c r="D44" s="151" t="s">
        <v>96</v>
      </c>
      <c r="E44" s="180" t="s">
        <v>24</v>
      </c>
      <c r="F44" s="180">
        <v>1</v>
      </c>
      <c r="G44" s="182">
        <v>25000</v>
      </c>
      <c r="H44" s="182">
        <v>25000</v>
      </c>
      <c r="I44" s="151" t="s">
        <v>402</v>
      </c>
      <c r="J44" s="183" t="s">
        <v>248</v>
      </c>
      <c r="K44" s="184" t="s">
        <v>99</v>
      </c>
      <c r="L44" s="180"/>
      <c r="M44" s="185" t="s">
        <v>234</v>
      </c>
      <c r="N44" s="180"/>
      <c r="O44" s="146"/>
    </row>
    <row r="45" spans="1:15" ht="45.75">
      <c r="A45" s="180">
        <v>41</v>
      </c>
      <c r="B45" s="180" t="s">
        <v>249</v>
      </c>
      <c r="C45" s="181">
        <v>2007</v>
      </c>
      <c r="D45" s="151" t="s">
        <v>96</v>
      </c>
      <c r="E45" s="180" t="s">
        <v>24</v>
      </c>
      <c r="F45" s="180">
        <v>1</v>
      </c>
      <c r="G45" s="182">
        <v>58500</v>
      </c>
      <c r="H45" s="182">
        <v>58500</v>
      </c>
      <c r="I45" s="151" t="s">
        <v>402</v>
      </c>
      <c r="J45" s="183" t="s">
        <v>250</v>
      </c>
      <c r="K45" s="184" t="s">
        <v>99</v>
      </c>
      <c r="L45" s="180"/>
      <c r="M45" s="185" t="s">
        <v>251</v>
      </c>
      <c r="N45" s="180"/>
      <c r="O45" s="146"/>
    </row>
    <row r="46" spans="1:15" ht="45.75">
      <c r="A46" s="180">
        <f t="shared" si="0"/>
        <v>42</v>
      </c>
      <c r="B46" s="180" t="s">
        <v>252</v>
      </c>
      <c r="C46" s="181">
        <v>2007</v>
      </c>
      <c r="D46" s="151" t="s">
        <v>96</v>
      </c>
      <c r="E46" s="180" t="s">
        <v>24</v>
      </c>
      <c r="F46" s="180">
        <v>1</v>
      </c>
      <c r="G46" s="182">
        <v>70000</v>
      </c>
      <c r="H46" s="182">
        <v>70000</v>
      </c>
      <c r="I46" s="151" t="s">
        <v>402</v>
      </c>
      <c r="J46" s="183" t="s">
        <v>253</v>
      </c>
      <c r="K46" s="184" t="s">
        <v>99</v>
      </c>
      <c r="L46" s="180"/>
      <c r="M46" s="185" t="s">
        <v>254</v>
      </c>
      <c r="N46" s="180"/>
      <c r="O46" s="146"/>
    </row>
    <row r="47" spans="1:15" ht="45.75">
      <c r="A47" s="180">
        <f t="shared" si="0"/>
        <v>43</v>
      </c>
      <c r="B47" s="180" t="s">
        <v>255</v>
      </c>
      <c r="C47" s="181">
        <v>2007</v>
      </c>
      <c r="D47" s="151" t="s">
        <v>96</v>
      </c>
      <c r="E47" s="180" t="s">
        <v>24</v>
      </c>
      <c r="F47" s="180">
        <v>1</v>
      </c>
      <c r="G47" s="182">
        <v>60000</v>
      </c>
      <c r="H47" s="182">
        <v>60000</v>
      </c>
      <c r="I47" s="151" t="s">
        <v>402</v>
      </c>
      <c r="J47" s="183" t="s">
        <v>256</v>
      </c>
      <c r="K47" s="184" t="s">
        <v>99</v>
      </c>
      <c r="L47" s="180"/>
      <c r="M47" s="185" t="s">
        <v>257</v>
      </c>
      <c r="N47" s="180"/>
      <c r="O47" s="146"/>
    </row>
    <row r="48" spans="1:15" ht="45.75">
      <c r="A48" s="180">
        <f t="shared" si="0"/>
        <v>44</v>
      </c>
      <c r="B48" s="180" t="s">
        <v>258</v>
      </c>
      <c r="C48" s="181">
        <v>2007</v>
      </c>
      <c r="D48" s="151" t="s">
        <v>96</v>
      </c>
      <c r="E48" s="180" t="s">
        <v>24</v>
      </c>
      <c r="F48" s="180">
        <v>1</v>
      </c>
      <c r="G48" s="182">
        <v>56033</v>
      </c>
      <c r="H48" s="182">
        <v>56033</v>
      </c>
      <c r="I48" s="151" t="s">
        <v>402</v>
      </c>
      <c r="J48" s="183" t="s">
        <v>259</v>
      </c>
      <c r="K48" s="184" t="s">
        <v>99</v>
      </c>
      <c r="L48" s="180"/>
      <c r="M48" s="185" t="s">
        <v>260</v>
      </c>
      <c r="N48" s="180"/>
      <c r="O48" s="146"/>
    </row>
    <row r="49" spans="1:15" ht="45.75">
      <c r="A49" s="180">
        <f t="shared" si="0"/>
        <v>45</v>
      </c>
      <c r="B49" s="180" t="s">
        <v>261</v>
      </c>
      <c r="C49" s="181">
        <v>2007</v>
      </c>
      <c r="D49" s="151" t="s">
        <v>96</v>
      </c>
      <c r="E49" s="180" t="s">
        <v>24</v>
      </c>
      <c r="F49" s="180">
        <v>1</v>
      </c>
      <c r="G49" s="182">
        <v>53717</v>
      </c>
      <c r="H49" s="182">
        <v>53717</v>
      </c>
      <c r="I49" s="151" t="s">
        <v>402</v>
      </c>
      <c r="J49" s="183" t="s">
        <v>262</v>
      </c>
      <c r="K49" s="184" t="s">
        <v>99</v>
      </c>
      <c r="L49" s="180"/>
      <c r="M49" s="185" t="s">
        <v>263</v>
      </c>
      <c r="N49" s="180"/>
      <c r="O49" s="146"/>
    </row>
    <row r="50" spans="1:15" ht="45.75">
      <c r="A50" s="180">
        <f t="shared" si="0"/>
        <v>46</v>
      </c>
      <c r="B50" s="180" t="s">
        <v>264</v>
      </c>
      <c r="C50" s="181">
        <v>2007</v>
      </c>
      <c r="D50" s="151" t="s">
        <v>96</v>
      </c>
      <c r="E50" s="180" t="s">
        <v>24</v>
      </c>
      <c r="F50" s="180">
        <v>1</v>
      </c>
      <c r="G50" s="182">
        <v>53000</v>
      </c>
      <c r="H50" s="182">
        <v>53000</v>
      </c>
      <c r="I50" s="151" t="s">
        <v>402</v>
      </c>
      <c r="J50" s="183" t="s">
        <v>265</v>
      </c>
      <c r="K50" s="184" t="s">
        <v>99</v>
      </c>
      <c r="L50" s="180"/>
      <c r="M50" s="185" t="s">
        <v>266</v>
      </c>
      <c r="N50" s="180"/>
      <c r="O50" s="146"/>
    </row>
    <row r="51" spans="1:15" ht="15">
      <c r="A51" s="180"/>
      <c r="B51" s="180"/>
      <c r="C51" s="181"/>
      <c r="D51" s="202" t="s">
        <v>91</v>
      </c>
      <c r="E51" s="180"/>
      <c r="F51" s="180"/>
      <c r="G51" s="203">
        <f>SUM(G5:G50)</f>
        <v>2741085.5</v>
      </c>
      <c r="H51" s="204">
        <f>SUM(H5:H50)</f>
        <v>2741085.5</v>
      </c>
      <c r="I51" s="180"/>
      <c r="J51" s="180"/>
      <c r="K51" s="205"/>
      <c r="L51" s="180"/>
      <c r="M51" s="180"/>
      <c r="N51" s="180"/>
      <c r="O51" s="146"/>
    </row>
    <row r="54" spans="2:6" ht="15">
      <c r="B54" s="146"/>
      <c r="C54" s="146"/>
      <c r="D54" s="146"/>
      <c r="E54" s="146"/>
      <c r="F54" s="14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zoomScalePageLayoutView="0" workbookViewId="0" topLeftCell="A37">
      <selection activeCell="N23" sqref="N23"/>
    </sheetView>
  </sheetViews>
  <sheetFormatPr defaultColWidth="9.140625" defaultRowHeight="15"/>
  <cols>
    <col min="2" max="2" width="23.57421875" style="0" customWidth="1"/>
    <col min="4" max="4" width="41.8515625" style="0" customWidth="1"/>
    <col min="5" max="5" width="16.7109375" style="0" customWidth="1"/>
    <col min="6" max="6" width="14.8515625" style="0" customWidth="1"/>
    <col min="8" max="8" width="12.7109375" style="0" customWidth="1"/>
    <col min="9" max="9" width="10.8515625" style="0" customWidth="1"/>
    <col min="10" max="10" width="13.421875" style="0" customWidth="1"/>
    <col min="11" max="11" width="19.57421875" style="0" customWidth="1"/>
    <col min="12" max="12" width="18.00390625" style="0" customWidth="1"/>
    <col min="13" max="13" width="12.8515625" style="0" customWidth="1"/>
    <col min="14" max="14" width="9.140625" style="0" customWidth="1"/>
  </cols>
  <sheetData>
    <row r="1" spans="1:15" ht="54" customHeight="1">
      <c r="A1" s="216" t="s">
        <v>423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5">
      <c r="A2" s="27" t="s">
        <v>267</v>
      </c>
      <c r="B2" s="27" t="s">
        <v>268</v>
      </c>
      <c r="C2" s="28" t="s">
        <v>269</v>
      </c>
      <c r="D2" s="27" t="s">
        <v>270</v>
      </c>
      <c r="E2" s="217" t="s">
        <v>271</v>
      </c>
      <c r="F2" s="220" t="s">
        <v>272</v>
      </c>
      <c r="G2" s="221"/>
      <c r="H2" s="222" t="s">
        <v>273</v>
      </c>
      <c r="I2" s="225" t="s">
        <v>274</v>
      </c>
      <c r="J2" s="226" t="s">
        <v>275</v>
      </c>
      <c r="K2" s="29"/>
      <c r="L2" s="217" t="s">
        <v>276</v>
      </c>
      <c r="M2" s="217" t="s">
        <v>277</v>
      </c>
      <c r="N2" s="227" t="s">
        <v>278</v>
      </c>
      <c r="O2" s="217" t="s">
        <v>17</v>
      </c>
    </row>
    <row r="3" spans="1:15" ht="26.25">
      <c r="A3" s="30" t="s">
        <v>279</v>
      </c>
      <c r="B3" s="30" t="s">
        <v>280</v>
      </c>
      <c r="C3" s="31" t="s">
        <v>281</v>
      </c>
      <c r="D3" s="30" t="s">
        <v>282</v>
      </c>
      <c r="E3" s="218"/>
      <c r="F3" s="233" t="s">
        <v>283</v>
      </c>
      <c r="G3" s="233" t="s">
        <v>93</v>
      </c>
      <c r="H3" s="223"/>
      <c r="I3" s="223"/>
      <c r="J3" s="223"/>
      <c r="K3" s="32" t="s">
        <v>284</v>
      </c>
      <c r="L3" s="218"/>
      <c r="M3" s="218"/>
      <c r="N3" s="228"/>
      <c r="O3" s="218"/>
    </row>
    <row r="4" spans="1:15" ht="39.75" customHeight="1">
      <c r="A4" s="33"/>
      <c r="B4" s="33"/>
      <c r="C4" s="34" t="s">
        <v>285</v>
      </c>
      <c r="D4" s="33"/>
      <c r="E4" s="219"/>
      <c r="F4" s="234"/>
      <c r="G4" s="234"/>
      <c r="H4" s="224"/>
      <c r="I4" s="224"/>
      <c r="J4" s="224"/>
      <c r="K4" s="35"/>
      <c r="L4" s="219"/>
      <c r="M4" s="219"/>
      <c r="N4" s="229"/>
      <c r="O4" s="219"/>
    </row>
    <row r="5" spans="1:15" ht="15">
      <c r="A5" s="235" t="s">
        <v>286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</row>
    <row r="6" spans="1:15" ht="50.25">
      <c r="A6" s="67" t="s">
        <v>287</v>
      </c>
      <c r="B6" s="67" t="s">
        <v>288</v>
      </c>
      <c r="C6" s="68" t="s">
        <v>289</v>
      </c>
      <c r="D6" s="69" t="s">
        <v>383</v>
      </c>
      <c r="E6" s="70">
        <v>2007</v>
      </c>
      <c r="F6" s="71" t="s">
        <v>24</v>
      </c>
      <c r="G6" s="72">
        <v>1</v>
      </c>
      <c r="H6" s="160">
        <v>10690.2</v>
      </c>
      <c r="I6" s="161">
        <v>0</v>
      </c>
      <c r="J6" s="160">
        <v>10690.2</v>
      </c>
      <c r="K6" s="73" t="s">
        <v>290</v>
      </c>
      <c r="L6" s="73" t="s">
        <v>291</v>
      </c>
      <c r="M6" s="146"/>
      <c r="N6" s="147" t="s">
        <v>292</v>
      </c>
      <c r="O6" s="36"/>
    </row>
    <row r="7" spans="1:15" ht="50.25">
      <c r="A7" s="67" t="s">
        <v>293</v>
      </c>
      <c r="B7" s="67" t="s">
        <v>294</v>
      </c>
      <c r="C7" s="68" t="s">
        <v>289</v>
      </c>
      <c r="D7" s="69" t="s">
        <v>384</v>
      </c>
      <c r="E7" s="70">
        <v>2007</v>
      </c>
      <c r="F7" s="71" t="s">
        <v>24</v>
      </c>
      <c r="G7" s="72">
        <v>1</v>
      </c>
      <c r="H7" s="160">
        <v>11990.2</v>
      </c>
      <c r="I7" s="161">
        <v>0</v>
      </c>
      <c r="J7" s="160">
        <v>11990.2</v>
      </c>
      <c r="K7" s="73" t="s">
        <v>290</v>
      </c>
      <c r="L7" s="73" t="s">
        <v>295</v>
      </c>
      <c r="M7" s="146"/>
      <c r="N7" s="147" t="s">
        <v>292</v>
      </c>
      <c r="O7" s="36"/>
    </row>
    <row r="8" spans="1:15" ht="50.25">
      <c r="A8" s="74">
        <v>3</v>
      </c>
      <c r="B8" s="75" t="s">
        <v>296</v>
      </c>
      <c r="C8" s="76" t="s">
        <v>289</v>
      </c>
      <c r="D8" s="77" t="s">
        <v>385</v>
      </c>
      <c r="E8" s="78">
        <v>2007</v>
      </c>
      <c r="F8" s="74" t="s">
        <v>24</v>
      </c>
      <c r="G8" s="79">
        <v>1</v>
      </c>
      <c r="H8" s="162">
        <v>6390.2</v>
      </c>
      <c r="I8" s="163">
        <v>0</v>
      </c>
      <c r="J8" s="162">
        <v>6390.2</v>
      </c>
      <c r="K8" s="80" t="s">
        <v>290</v>
      </c>
      <c r="L8" s="80" t="s">
        <v>297</v>
      </c>
      <c r="M8" s="74"/>
      <c r="N8" s="81" t="s">
        <v>292</v>
      </c>
      <c r="O8" s="1"/>
    </row>
    <row r="9" spans="1:15" ht="50.25">
      <c r="A9" s="74">
        <v>4</v>
      </c>
      <c r="B9" s="75" t="s">
        <v>298</v>
      </c>
      <c r="C9" s="76" t="s">
        <v>289</v>
      </c>
      <c r="D9" s="77" t="s">
        <v>386</v>
      </c>
      <c r="E9" s="78">
        <v>2007</v>
      </c>
      <c r="F9" s="74" t="s">
        <v>24</v>
      </c>
      <c r="G9" s="79">
        <v>1</v>
      </c>
      <c r="H9" s="162">
        <v>5700</v>
      </c>
      <c r="I9" s="163">
        <v>0</v>
      </c>
      <c r="J9" s="162">
        <v>5700</v>
      </c>
      <c r="K9" s="80" t="s">
        <v>290</v>
      </c>
      <c r="L9" s="80" t="s">
        <v>299</v>
      </c>
      <c r="M9" s="74"/>
      <c r="N9" s="81" t="s">
        <v>292</v>
      </c>
      <c r="O9" s="1"/>
    </row>
    <row r="10" spans="1:15" ht="50.25">
      <c r="A10" s="74">
        <v>5</v>
      </c>
      <c r="B10" s="75" t="s">
        <v>300</v>
      </c>
      <c r="C10" s="76" t="s">
        <v>289</v>
      </c>
      <c r="D10" s="77" t="s">
        <v>387</v>
      </c>
      <c r="E10" s="78">
        <v>2008</v>
      </c>
      <c r="F10" s="74" t="s">
        <v>24</v>
      </c>
      <c r="G10" s="79">
        <v>1</v>
      </c>
      <c r="H10" s="162">
        <v>6445</v>
      </c>
      <c r="I10" s="163">
        <v>0</v>
      </c>
      <c r="J10" s="162">
        <v>6445</v>
      </c>
      <c r="K10" s="80" t="s">
        <v>290</v>
      </c>
      <c r="L10" s="80" t="s">
        <v>301</v>
      </c>
      <c r="M10" s="74"/>
      <c r="N10" s="81" t="s">
        <v>292</v>
      </c>
      <c r="O10" s="1"/>
    </row>
    <row r="11" spans="1:15" ht="50.25">
      <c r="A11" s="74">
        <v>6</v>
      </c>
      <c r="B11" s="75" t="s">
        <v>302</v>
      </c>
      <c r="C11" s="76" t="s">
        <v>289</v>
      </c>
      <c r="D11" s="77" t="s">
        <v>388</v>
      </c>
      <c r="E11" s="78">
        <v>2008</v>
      </c>
      <c r="F11" s="74" t="s">
        <v>24</v>
      </c>
      <c r="G11" s="79">
        <v>1</v>
      </c>
      <c r="H11" s="162">
        <v>6410</v>
      </c>
      <c r="I11" s="163">
        <v>0</v>
      </c>
      <c r="J11" s="162">
        <v>6410</v>
      </c>
      <c r="K11" s="80" t="s">
        <v>290</v>
      </c>
      <c r="L11" s="80" t="s">
        <v>303</v>
      </c>
      <c r="M11" s="74"/>
      <c r="N11" s="81" t="s">
        <v>292</v>
      </c>
      <c r="O11" s="1"/>
    </row>
    <row r="12" spans="1:15" ht="50.25">
      <c r="A12" s="37">
        <v>7</v>
      </c>
      <c r="B12" s="38" t="s">
        <v>304</v>
      </c>
      <c r="C12" s="39" t="s">
        <v>289</v>
      </c>
      <c r="D12" s="40" t="s">
        <v>305</v>
      </c>
      <c r="E12" s="41">
        <v>2009</v>
      </c>
      <c r="F12" s="37" t="s">
        <v>24</v>
      </c>
      <c r="G12" s="42">
        <v>1</v>
      </c>
      <c r="H12" s="164">
        <v>19010</v>
      </c>
      <c r="I12" s="165">
        <v>0</v>
      </c>
      <c r="J12" s="164">
        <v>19010</v>
      </c>
      <c r="K12" s="43" t="s">
        <v>290</v>
      </c>
      <c r="L12" s="43" t="s">
        <v>306</v>
      </c>
      <c r="M12" s="37"/>
      <c r="N12" s="44" t="s">
        <v>292</v>
      </c>
      <c r="O12" s="1"/>
    </row>
    <row r="13" spans="1:15" ht="50.25">
      <c r="A13" s="74">
        <v>8</v>
      </c>
      <c r="B13" s="75" t="s">
        <v>307</v>
      </c>
      <c r="C13" s="76" t="s">
        <v>289</v>
      </c>
      <c r="D13" s="77" t="s">
        <v>389</v>
      </c>
      <c r="E13" s="78">
        <v>2009</v>
      </c>
      <c r="F13" s="74" t="s">
        <v>24</v>
      </c>
      <c r="G13" s="79">
        <v>1</v>
      </c>
      <c r="H13" s="162">
        <v>7190</v>
      </c>
      <c r="I13" s="163">
        <v>0</v>
      </c>
      <c r="J13" s="162">
        <v>7190</v>
      </c>
      <c r="K13" s="80" t="s">
        <v>290</v>
      </c>
      <c r="L13" s="80" t="s">
        <v>308</v>
      </c>
      <c r="M13" s="74"/>
      <c r="N13" s="44" t="s">
        <v>292</v>
      </c>
      <c r="O13" s="1"/>
    </row>
    <row r="14" spans="1:15" ht="50.25">
      <c r="A14" s="37">
        <v>9</v>
      </c>
      <c r="B14" s="38" t="s">
        <v>309</v>
      </c>
      <c r="C14" s="39" t="s">
        <v>289</v>
      </c>
      <c r="D14" s="40" t="s">
        <v>310</v>
      </c>
      <c r="E14" s="41">
        <v>2011</v>
      </c>
      <c r="F14" s="37" t="s">
        <v>24</v>
      </c>
      <c r="G14" s="42">
        <v>1</v>
      </c>
      <c r="H14" s="164">
        <v>24547</v>
      </c>
      <c r="I14" s="165">
        <v>0</v>
      </c>
      <c r="J14" s="164">
        <v>24547</v>
      </c>
      <c r="K14" s="43" t="s">
        <v>290</v>
      </c>
      <c r="L14" s="43" t="s">
        <v>311</v>
      </c>
      <c r="M14" s="37"/>
      <c r="N14" s="44" t="s">
        <v>292</v>
      </c>
      <c r="O14" s="1"/>
    </row>
    <row r="15" spans="1:15" ht="50.25">
      <c r="A15" s="74">
        <v>10</v>
      </c>
      <c r="B15" s="75" t="s">
        <v>312</v>
      </c>
      <c r="C15" s="76" t="s">
        <v>289</v>
      </c>
      <c r="D15" s="77" t="s">
        <v>390</v>
      </c>
      <c r="E15" s="78">
        <v>2012</v>
      </c>
      <c r="F15" s="74" t="s">
        <v>24</v>
      </c>
      <c r="G15" s="79">
        <v>1</v>
      </c>
      <c r="H15" s="162">
        <v>9186</v>
      </c>
      <c r="I15" s="163">
        <v>0</v>
      </c>
      <c r="J15" s="162">
        <v>9186</v>
      </c>
      <c r="K15" s="80" t="s">
        <v>290</v>
      </c>
      <c r="L15" s="80" t="s">
        <v>313</v>
      </c>
      <c r="M15" s="74"/>
      <c r="N15" s="81" t="s">
        <v>292</v>
      </c>
      <c r="O15" s="82"/>
    </row>
    <row r="16" spans="1:15" ht="84.75" customHeight="1">
      <c r="A16" s="74">
        <v>11</v>
      </c>
      <c r="B16" s="75" t="s">
        <v>314</v>
      </c>
      <c r="C16" s="76" t="s">
        <v>289</v>
      </c>
      <c r="D16" s="83" t="s">
        <v>391</v>
      </c>
      <c r="E16" s="78">
        <v>2012</v>
      </c>
      <c r="F16" s="74" t="s">
        <v>24</v>
      </c>
      <c r="G16" s="79">
        <v>1</v>
      </c>
      <c r="H16" s="162">
        <v>28669</v>
      </c>
      <c r="I16" s="163">
        <v>0</v>
      </c>
      <c r="J16" s="162">
        <v>28669</v>
      </c>
      <c r="K16" s="80" t="s">
        <v>290</v>
      </c>
      <c r="L16" s="80" t="s">
        <v>315</v>
      </c>
      <c r="M16" s="74"/>
      <c r="N16" s="81" t="s">
        <v>292</v>
      </c>
      <c r="O16" s="82"/>
    </row>
    <row r="17" spans="1:15" ht="50.25">
      <c r="A17" s="74">
        <v>12</v>
      </c>
      <c r="B17" s="75" t="s">
        <v>316</v>
      </c>
      <c r="C17" s="76" t="s">
        <v>289</v>
      </c>
      <c r="D17" s="77" t="s">
        <v>392</v>
      </c>
      <c r="E17" s="78">
        <v>2012</v>
      </c>
      <c r="F17" s="74" t="s">
        <v>24</v>
      </c>
      <c r="G17" s="79">
        <v>1</v>
      </c>
      <c r="H17" s="162">
        <v>8630</v>
      </c>
      <c r="I17" s="163">
        <v>0</v>
      </c>
      <c r="J17" s="162">
        <v>8630</v>
      </c>
      <c r="K17" s="80" t="s">
        <v>290</v>
      </c>
      <c r="L17" s="80" t="s">
        <v>317</v>
      </c>
      <c r="M17" s="74"/>
      <c r="N17" s="81" t="s">
        <v>292</v>
      </c>
      <c r="O17" s="82"/>
    </row>
    <row r="18" spans="1:15" ht="50.25">
      <c r="A18" s="84">
        <v>17</v>
      </c>
      <c r="B18" s="85" t="s">
        <v>318</v>
      </c>
      <c r="C18" s="86" t="s">
        <v>319</v>
      </c>
      <c r="D18" s="87" t="s">
        <v>395</v>
      </c>
      <c r="E18" s="88">
        <v>2015</v>
      </c>
      <c r="F18" s="84" t="s">
        <v>24</v>
      </c>
      <c r="G18" s="89">
        <v>1</v>
      </c>
      <c r="H18" s="166">
        <v>19838</v>
      </c>
      <c r="I18" s="167">
        <v>0</v>
      </c>
      <c r="J18" s="166">
        <v>19838</v>
      </c>
      <c r="K18" s="61" t="s">
        <v>290</v>
      </c>
      <c r="L18" s="61" t="s">
        <v>320</v>
      </c>
      <c r="M18" s="84"/>
      <c r="N18" s="90" t="s">
        <v>321</v>
      </c>
      <c r="O18" s="91"/>
    </row>
    <row r="19" spans="1:15" ht="50.25">
      <c r="A19" s="92">
        <v>18</v>
      </c>
      <c r="B19" s="58" t="s">
        <v>322</v>
      </c>
      <c r="C19" s="93" t="s">
        <v>289</v>
      </c>
      <c r="D19" s="94" t="s">
        <v>396</v>
      </c>
      <c r="E19" s="95">
        <v>2009</v>
      </c>
      <c r="F19" s="92" t="s">
        <v>24</v>
      </c>
      <c r="G19" s="96">
        <v>1</v>
      </c>
      <c r="H19" s="168">
        <v>4550</v>
      </c>
      <c r="I19" s="168">
        <v>0</v>
      </c>
      <c r="J19" s="168">
        <v>4550</v>
      </c>
      <c r="K19" s="97" t="s">
        <v>323</v>
      </c>
      <c r="L19" s="97" t="s">
        <v>324</v>
      </c>
      <c r="M19" s="92"/>
      <c r="N19" s="98" t="s">
        <v>325</v>
      </c>
      <c r="O19" s="99"/>
    </row>
    <row r="20" spans="1:15" ht="50.25">
      <c r="A20" s="92">
        <v>19</v>
      </c>
      <c r="B20" s="58" t="s">
        <v>326</v>
      </c>
      <c r="C20" s="93" t="s">
        <v>289</v>
      </c>
      <c r="D20" s="100" t="s">
        <v>397</v>
      </c>
      <c r="E20" s="95">
        <v>2009</v>
      </c>
      <c r="F20" s="92" t="s">
        <v>24</v>
      </c>
      <c r="G20" s="96">
        <v>1</v>
      </c>
      <c r="H20" s="168">
        <v>8795</v>
      </c>
      <c r="I20" s="168">
        <v>0</v>
      </c>
      <c r="J20" s="168">
        <v>8795</v>
      </c>
      <c r="K20" s="97" t="s">
        <v>323</v>
      </c>
      <c r="L20" s="97" t="s">
        <v>327</v>
      </c>
      <c r="M20" s="92"/>
      <c r="N20" s="98" t="s">
        <v>325</v>
      </c>
      <c r="O20" s="99"/>
    </row>
    <row r="21" spans="1:15" ht="50.25">
      <c r="A21" s="92">
        <v>20</v>
      </c>
      <c r="B21" s="58" t="s">
        <v>328</v>
      </c>
      <c r="C21" s="93" t="s">
        <v>289</v>
      </c>
      <c r="D21" s="100" t="s">
        <v>399</v>
      </c>
      <c r="E21" s="95">
        <v>2012</v>
      </c>
      <c r="F21" s="92" t="s">
        <v>24</v>
      </c>
      <c r="G21" s="96">
        <v>1</v>
      </c>
      <c r="H21" s="168">
        <v>6450.4</v>
      </c>
      <c r="I21" s="168">
        <v>0</v>
      </c>
      <c r="J21" s="168">
        <v>6450.4</v>
      </c>
      <c r="K21" s="97" t="s">
        <v>323</v>
      </c>
      <c r="L21" s="97" t="s">
        <v>329</v>
      </c>
      <c r="M21" s="92"/>
      <c r="N21" s="98" t="s">
        <v>325</v>
      </c>
      <c r="O21" s="99"/>
    </row>
    <row r="22" spans="1:15" ht="50.25">
      <c r="A22" s="101">
        <v>21</v>
      </c>
      <c r="B22" s="58" t="s">
        <v>330</v>
      </c>
      <c r="C22" s="93" t="s">
        <v>289</v>
      </c>
      <c r="D22" s="100" t="s">
        <v>398</v>
      </c>
      <c r="E22" s="95">
        <v>2012</v>
      </c>
      <c r="F22" s="92" t="s">
        <v>24</v>
      </c>
      <c r="G22" s="96">
        <v>1</v>
      </c>
      <c r="H22" s="168">
        <v>24349.6</v>
      </c>
      <c r="I22" s="168">
        <v>0</v>
      </c>
      <c r="J22" s="168">
        <v>24349.6</v>
      </c>
      <c r="K22" s="97" t="s">
        <v>323</v>
      </c>
      <c r="L22" s="97" t="s">
        <v>331</v>
      </c>
      <c r="M22" s="92"/>
      <c r="N22" s="98" t="s">
        <v>325</v>
      </c>
      <c r="O22" s="99"/>
    </row>
    <row r="23" spans="1:15" ht="25.5" customHeight="1">
      <c r="A23" s="101">
        <v>22</v>
      </c>
      <c r="B23" s="58" t="s">
        <v>426</v>
      </c>
      <c r="C23" s="93" t="s">
        <v>337</v>
      </c>
      <c r="D23" s="100" t="s">
        <v>425</v>
      </c>
      <c r="E23" s="95">
        <v>2017</v>
      </c>
      <c r="F23" s="92" t="s">
        <v>24</v>
      </c>
      <c r="G23" s="96">
        <v>1</v>
      </c>
      <c r="H23" s="168">
        <v>1000</v>
      </c>
      <c r="I23" s="168">
        <v>0</v>
      </c>
      <c r="J23" s="168">
        <v>1000</v>
      </c>
      <c r="K23" s="97" t="s">
        <v>290</v>
      </c>
      <c r="L23" s="245" t="s">
        <v>335</v>
      </c>
      <c r="M23" s="92"/>
      <c r="N23" s="98"/>
      <c r="O23" s="99"/>
    </row>
    <row r="24" spans="1:15" ht="23.25">
      <c r="A24" s="102">
        <v>23</v>
      </c>
      <c r="B24" s="58" t="s">
        <v>332</v>
      </c>
      <c r="C24" s="59" t="s">
        <v>333</v>
      </c>
      <c r="D24" s="59" t="s">
        <v>334</v>
      </c>
      <c r="E24" s="60">
        <v>2016</v>
      </c>
      <c r="F24" s="59" t="s">
        <v>24</v>
      </c>
      <c r="G24" s="60">
        <v>1</v>
      </c>
      <c r="H24" s="169">
        <v>40300</v>
      </c>
      <c r="I24" s="169">
        <v>0</v>
      </c>
      <c r="J24" s="169">
        <v>40300</v>
      </c>
      <c r="K24" s="61" t="s">
        <v>290</v>
      </c>
      <c r="L24" s="246" t="s">
        <v>335</v>
      </c>
      <c r="M24" s="59"/>
      <c r="N24" s="59"/>
      <c r="O24" s="59"/>
    </row>
    <row r="25" spans="1:15" ht="15">
      <c r="A25" s="103"/>
      <c r="B25" s="171"/>
      <c r="C25" s="171"/>
      <c r="D25" s="173" t="s">
        <v>338</v>
      </c>
      <c r="E25" s="173"/>
      <c r="F25" s="173"/>
      <c r="G25" s="173"/>
      <c r="H25" s="157">
        <f>SUM(H6:H24)</f>
        <v>250140.6</v>
      </c>
      <c r="I25" s="157">
        <v>0</v>
      </c>
      <c r="J25" s="157">
        <v>250140.6</v>
      </c>
      <c r="K25" s="171"/>
      <c r="L25" s="171"/>
      <c r="M25" s="171"/>
      <c r="N25" s="171"/>
      <c r="O25" s="172"/>
    </row>
    <row r="26" spans="1:15" ht="15">
      <c r="A26" s="238" t="s">
        <v>339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</row>
    <row r="27" spans="1:15" ht="50.25">
      <c r="A27" s="47">
        <v>24</v>
      </c>
      <c r="B27" s="104" t="s">
        <v>340</v>
      </c>
      <c r="C27" s="105" t="s">
        <v>289</v>
      </c>
      <c r="D27" s="106" t="s">
        <v>393</v>
      </c>
      <c r="E27" s="107">
        <v>2000</v>
      </c>
      <c r="F27" s="47" t="s">
        <v>24</v>
      </c>
      <c r="G27" s="108">
        <v>1</v>
      </c>
      <c r="H27" s="152">
        <v>6972.3</v>
      </c>
      <c r="I27" s="155">
        <v>0</v>
      </c>
      <c r="J27" s="152">
        <v>6972.3</v>
      </c>
      <c r="K27" s="54" t="s">
        <v>290</v>
      </c>
      <c r="L27" s="54" t="s">
        <v>341</v>
      </c>
      <c r="M27" s="47"/>
      <c r="N27" s="109" t="s">
        <v>292</v>
      </c>
      <c r="O27" s="110"/>
    </row>
    <row r="28" spans="1:15" ht="50.25">
      <c r="A28" s="47">
        <v>25</v>
      </c>
      <c r="B28" s="104" t="s">
        <v>342</v>
      </c>
      <c r="C28" s="105" t="s">
        <v>289</v>
      </c>
      <c r="D28" s="106" t="s">
        <v>393</v>
      </c>
      <c r="E28" s="107">
        <v>2010</v>
      </c>
      <c r="F28" s="47" t="s">
        <v>24</v>
      </c>
      <c r="G28" s="108">
        <v>1</v>
      </c>
      <c r="H28" s="152">
        <v>6853</v>
      </c>
      <c r="I28" s="155">
        <v>0</v>
      </c>
      <c r="J28" s="152">
        <v>6853</v>
      </c>
      <c r="K28" s="54" t="s">
        <v>290</v>
      </c>
      <c r="L28" s="54" t="s">
        <v>343</v>
      </c>
      <c r="M28" s="47"/>
      <c r="N28" s="109" t="s">
        <v>292</v>
      </c>
      <c r="O28" s="110"/>
    </row>
    <row r="29" spans="1:15" ht="50.25">
      <c r="A29" s="47">
        <v>26</v>
      </c>
      <c r="B29" s="104" t="s">
        <v>344</v>
      </c>
      <c r="C29" s="105" t="s">
        <v>289</v>
      </c>
      <c r="D29" s="106" t="s">
        <v>394</v>
      </c>
      <c r="E29" s="107">
        <v>2012</v>
      </c>
      <c r="F29" s="47" t="s">
        <v>24</v>
      </c>
      <c r="G29" s="108">
        <v>1</v>
      </c>
      <c r="H29" s="152">
        <v>13500</v>
      </c>
      <c r="I29" s="155">
        <v>0</v>
      </c>
      <c r="J29" s="152">
        <v>13500</v>
      </c>
      <c r="K29" s="54" t="s">
        <v>290</v>
      </c>
      <c r="L29" s="54" t="s">
        <v>345</v>
      </c>
      <c r="M29" s="47"/>
      <c r="N29" s="109" t="s">
        <v>292</v>
      </c>
      <c r="O29" s="110"/>
    </row>
    <row r="30" spans="1:15" ht="50.25">
      <c r="A30" s="47">
        <v>27</v>
      </c>
      <c r="B30" s="111" t="s">
        <v>346</v>
      </c>
      <c r="C30" s="49" t="s">
        <v>289</v>
      </c>
      <c r="D30" s="112" t="s">
        <v>347</v>
      </c>
      <c r="E30" s="51">
        <v>2004</v>
      </c>
      <c r="F30" s="52" t="s">
        <v>24</v>
      </c>
      <c r="G30" s="53">
        <v>1</v>
      </c>
      <c r="H30" s="153">
        <v>7861.07</v>
      </c>
      <c r="I30" s="153">
        <v>0</v>
      </c>
      <c r="J30" s="153">
        <v>7861.07</v>
      </c>
      <c r="K30" s="55" t="s">
        <v>323</v>
      </c>
      <c r="L30" s="55" t="s">
        <v>348</v>
      </c>
      <c r="M30" s="52"/>
      <c r="N30" s="56" t="s">
        <v>325</v>
      </c>
      <c r="O30" s="57"/>
    </row>
    <row r="31" spans="1:15" ht="50.25">
      <c r="A31" s="47">
        <v>28</v>
      </c>
      <c r="B31" s="111" t="s">
        <v>349</v>
      </c>
      <c r="C31" s="49" t="s">
        <v>289</v>
      </c>
      <c r="D31" s="112" t="s">
        <v>350</v>
      </c>
      <c r="E31" s="51">
        <v>2005</v>
      </c>
      <c r="F31" s="52" t="s">
        <v>24</v>
      </c>
      <c r="G31" s="53">
        <v>1</v>
      </c>
      <c r="H31" s="153">
        <v>4751.06</v>
      </c>
      <c r="I31" s="153">
        <v>0</v>
      </c>
      <c r="J31" s="153">
        <v>4751.06</v>
      </c>
      <c r="K31" s="55" t="s">
        <v>323</v>
      </c>
      <c r="L31" s="55" t="s">
        <v>351</v>
      </c>
      <c r="M31" s="52"/>
      <c r="N31" s="56" t="s">
        <v>325</v>
      </c>
      <c r="O31" s="57"/>
    </row>
    <row r="32" spans="1:15" ht="50.25">
      <c r="A32" s="47">
        <v>29</v>
      </c>
      <c r="B32" s="111" t="s">
        <v>352</v>
      </c>
      <c r="C32" s="49" t="s">
        <v>289</v>
      </c>
      <c r="D32" s="112" t="s">
        <v>350</v>
      </c>
      <c r="E32" s="51">
        <v>2005</v>
      </c>
      <c r="F32" s="52" t="s">
        <v>24</v>
      </c>
      <c r="G32" s="53">
        <v>1</v>
      </c>
      <c r="H32" s="153">
        <v>9694.2</v>
      </c>
      <c r="I32" s="153">
        <v>0</v>
      </c>
      <c r="J32" s="153">
        <v>9694.2</v>
      </c>
      <c r="K32" s="55" t="s">
        <v>323</v>
      </c>
      <c r="L32" s="55" t="s">
        <v>353</v>
      </c>
      <c r="M32" s="52"/>
      <c r="N32" s="56" t="s">
        <v>325</v>
      </c>
      <c r="O32" s="57"/>
    </row>
    <row r="33" spans="1:15" ht="50.25">
      <c r="A33" s="47">
        <v>30</v>
      </c>
      <c r="B33" s="111" t="s">
        <v>354</v>
      </c>
      <c r="C33" s="49" t="s">
        <v>289</v>
      </c>
      <c r="D33" s="112" t="s">
        <v>355</v>
      </c>
      <c r="E33" s="51">
        <v>2005</v>
      </c>
      <c r="F33" s="52" t="s">
        <v>24</v>
      </c>
      <c r="G33" s="53">
        <v>1</v>
      </c>
      <c r="H33" s="153">
        <v>6034.8</v>
      </c>
      <c r="I33" s="153">
        <v>0</v>
      </c>
      <c r="J33" s="153">
        <v>6034.8</v>
      </c>
      <c r="K33" s="55" t="s">
        <v>323</v>
      </c>
      <c r="L33" s="55" t="s">
        <v>356</v>
      </c>
      <c r="M33" s="52"/>
      <c r="N33" s="56" t="s">
        <v>325</v>
      </c>
      <c r="O33" s="57"/>
    </row>
    <row r="34" spans="1:15" ht="50.25">
      <c r="A34" s="47">
        <v>31</v>
      </c>
      <c r="B34" s="111" t="s">
        <v>357</v>
      </c>
      <c r="C34" s="49" t="s">
        <v>289</v>
      </c>
      <c r="D34" s="112" t="s">
        <v>382</v>
      </c>
      <c r="E34" s="51">
        <v>2012</v>
      </c>
      <c r="F34" s="52" t="s">
        <v>24</v>
      </c>
      <c r="G34" s="53">
        <v>1</v>
      </c>
      <c r="H34" s="153">
        <v>9680</v>
      </c>
      <c r="I34" s="153">
        <v>0</v>
      </c>
      <c r="J34" s="153">
        <v>9680</v>
      </c>
      <c r="K34" s="55" t="s">
        <v>323</v>
      </c>
      <c r="L34" s="55" t="s">
        <v>358</v>
      </c>
      <c r="M34" s="52"/>
      <c r="N34" s="56" t="s">
        <v>325</v>
      </c>
      <c r="O34" s="57"/>
    </row>
    <row r="35" spans="1:15" ht="50.25">
      <c r="A35" s="47">
        <v>32</v>
      </c>
      <c r="B35" s="111" t="s">
        <v>359</v>
      </c>
      <c r="C35" s="49" t="s">
        <v>289</v>
      </c>
      <c r="D35" s="113" t="s">
        <v>381</v>
      </c>
      <c r="E35" s="51">
        <v>2012</v>
      </c>
      <c r="F35" s="52" t="s">
        <v>24</v>
      </c>
      <c r="G35" s="53">
        <v>1</v>
      </c>
      <c r="H35" s="153">
        <v>17500</v>
      </c>
      <c r="I35" s="153">
        <v>0</v>
      </c>
      <c r="J35" s="153">
        <v>17500</v>
      </c>
      <c r="K35" s="55" t="s">
        <v>323</v>
      </c>
      <c r="L35" s="55" t="s">
        <v>358</v>
      </c>
      <c r="M35" s="52"/>
      <c r="N35" s="56" t="s">
        <v>325</v>
      </c>
      <c r="O35" s="57"/>
    </row>
    <row r="36" spans="1:15" ht="57" customHeight="1">
      <c r="A36" s="47">
        <v>33</v>
      </c>
      <c r="B36" s="111" t="s">
        <v>360</v>
      </c>
      <c r="C36" s="49" t="s">
        <v>289</v>
      </c>
      <c r="D36" s="113" t="s">
        <v>380</v>
      </c>
      <c r="E36" s="51">
        <v>2012</v>
      </c>
      <c r="F36" s="52" t="s">
        <v>24</v>
      </c>
      <c r="G36" s="53">
        <v>1</v>
      </c>
      <c r="H36" s="153">
        <v>16615</v>
      </c>
      <c r="I36" s="153">
        <v>0</v>
      </c>
      <c r="J36" s="153">
        <v>16615</v>
      </c>
      <c r="K36" s="55" t="s">
        <v>323</v>
      </c>
      <c r="L36" s="55" t="s">
        <v>358</v>
      </c>
      <c r="M36" s="52"/>
      <c r="N36" s="56" t="s">
        <v>325</v>
      </c>
      <c r="O36" s="57"/>
    </row>
    <row r="37" spans="1:15" ht="50.25">
      <c r="A37" s="47">
        <v>34</v>
      </c>
      <c r="B37" s="111" t="s">
        <v>361</v>
      </c>
      <c r="C37" s="49" t="s">
        <v>289</v>
      </c>
      <c r="D37" s="112" t="s">
        <v>379</v>
      </c>
      <c r="E37" s="51">
        <v>2012</v>
      </c>
      <c r="F37" s="52" t="s">
        <v>24</v>
      </c>
      <c r="G37" s="53">
        <v>1</v>
      </c>
      <c r="H37" s="153">
        <v>18395</v>
      </c>
      <c r="I37" s="153">
        <v>0</v>
      </c>
      <c r="J37" s="153">
        <v>18395</v>
      </c>
      <c r="K37" s="55" t="s">
        <v>323</v>
      </c>
      <c r="L37" s="55" t="s">
        <v>358</v>
      </c>
      <c r="M37" s="52"/>
      <c r="N37" s="56" t="s">
        <v>325</v>
      </c>
      <c r="O37" s="57"/>
    </row>
    <row r="38" spans="1:15" ht="50.25">
      <c r="A38" s="47">
        <v>35</v>
      </c>
      <c r="B38" s="111" t="s">
        <v>362</v>
      </c>
      <c r="C38" s="49" t="s">
        <v>289</v>
      </c>
      <c r="D38" s="114" t="s">
        <v>378</v>
      </c>
      <c r="E38" s="51">
        <v>2012</v>
      </c>
      <c r="F38" s="52" t="s">
        <v>24</v>
      </c>
      <c r="G38" s="53">
        <v>1</v>
      </c>
      <c r="H38" s="153">
        <v>37010</v>
      </c>
      <c r="I38" s="153">
        <v>0</v>
      </c>
      <c r="J38" s="153">
        <v>37010</v>
      </c>
      <c r="K38" s="55" t="s">
        <v>323</v>
      </c>
      <c r="L38" s="55" t="s">
        <v>358</v>
      </c>
      <c r="M38" s="52"/>
      <c r="N38" s="56" t="s">
        <v>325</v>
      </c>
      <c r="O38" s="57"/>
    </row>
    <row r="39" spans="1:15" ht="50.25">
      <c r="A39" s="47">
        <v>36</v>
      </c>
      <c r="B39" s="111" t="s">
        <v>363</v>
      </c>
      <c r="C39" s="49" t="s">
        <v>289</v>
      </c>
      <c r="D39" s="50" t="s">
        <v>376</v>
      </c>
      <c r="E39" s="51">
        <v>2013</v>
      </c>
      <c r="F39" s="52" t="s">
        <v>24</v>
      </c>
      <c r="G39" s="53">
        <v>1</v>
      </c>
      <c r="H39" s="153">
        <v>48000</v>
      </c>
      <c r="I39" s="153">
        <v>0</v>
      </c>
      <c r="J39" s="153">
        <v>48000</v>
      </c>
      <c r="K39" s="55" t="s">
        <v>323</v>
      </c>
      <c r="L39" s="55" t="s">
        <v>364</v>
      </c>
      <c r="M39" s="52"/>
      <c r="N39" s="56" t="s">
        <v>325</v>
      </c>
      <c r="O39" s="57"/>
    </row>
    <row r="40" spans="1:15" ht="50.25">
      <c r="A40" s="47">
        <v>37</v>
      </c>
      <c r="B40" s="48" t="s">
        <v>365</v>
      </c>
      <c r="C40" s="115" t="s">
        <v>289</v>
      </c>
      <c r="D40" s="116" t="s">
        <v>377</v>
      </c>
      <c r="E40" s="117">
        <v>2013</v>
      </c>
      <c r="F40" s="118" t="s">
        <v>24</v>
      </c>
      <c r="G40" s="119">
        <v>1</v>
      </c>
      <c r="H40" s="154">
        <v>5990</v>
      </c>
      <c r="I40" s="154">
        <v>0</v>
      </c>
      <c r="J40" s="154">
        <v>5990</v>
      </c>
      <c r="K40" s="120" t="s">
        <v>323</v>
      </c>
      <c r="L40" s="120" t="s">
        <v>366</v>
      </c>
      <c r="M40" s="118"/>
      <c r="N40" s="121" t="s">
        <v>325</v>
      </c>
      <c r="O40" s="122"/>
    </row>
    <row r="41" spans="1:18" ht="23.25">
      <c r="A41" s="47">
        <v>38</v>
      </c>
      <c r="B41" s="48" t="s">
        <v>367</v>
      </c>
      <c r="C41" s="49" t="s">
        <v>337</v>
      </c>
      <c r="D41" s="50" t="s">
        <v>4</v>
      </c>
      <c r="E41" s="51">
        <v>2017</v>
      </c>
      <c r="F41" s="52" t="s">
        <v>24</v>
      </c>
      <c r="G41" s="53">
        <v>1</v>
      </c>
      <c r="H41" s="153">
        <v>29800</v>
      </c>
      <c r="I41" s="153">
        <v>0</v>
      </c>
      <c r="J41" s="153">
        <v>29800</v>
      </c>
      <c r="K41" s="54" t="s">
        <v>290</v>
      </c>
      <c r="L41" s="55" t="s">
        <v>335</v>
      </c>
      <c r="M41" s="52"/>
      <c r="N41" s="56" t="s">
        <v>336</v>
      </c>
      <c r="O41" s="57"/>
      <c r="P41" s="208"/>
      <c r="Q41" s="206"/>
      <c r="R41" s="206"/>
    </row>
    <row r="42" spans="1:19" ht="15">
      <c r="A42" s="123"/>
      <c r="B42" s="209"/>
      <c r="C42" s="59"/>
      <c r="D42" s="242" t="s">
        <v>424</v>
      </c>
      <c r="E42" s="243"/>
      <c r="F42" s="244"/>
      <c r="G42" s="60"/>
      <c r="H42" s="210">
        <f>SUM(H27:H41)</f>
        <v>238656.43</v>
      </c>
      <c r="I42" s="210"/>
      <c r="J42" s="210">
        <v>238656.43</v>
      </c>
      <c r="K42" s="61"/>
      <c r="L42" s="207"/>
      <c r="M42" s="124"/>
      <c r="N42" s="124"/>
      <c r="O42" s="126"/>
      <c r="P42" s="45"/>
      <c r="Q42" s="45"/>
      <c r="R42" s="45"/>
      <c r="S42" s="45"/>
    </row>
    <row r="43" spans="1:15" ht="15">
      <c r="A43" s="240" t="s">
        <v>368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</row>
    <row r="44" spans="1:15" ht="45.75">
      <c r="A44" s="127">
        <v>40</v>
      </c>
      <c r="B44" s="128" t="s">
        <v>369</v>
      </c>
      <c r="C44" s="129" t="s">
        <v>289</v>
      </c>
      <c r="D44" s="130" t="s">
        <v>421</v>
      </c>
      <c r="E44" s="131">
        <v>2008</v>
      </c>
      <c r="F44" s="127" t="s">
        <v>24</v>
      </c>
      <c r="G44" s="132">
        <v>1</v>
      </c>
      <c r="H44" s="156">
        <v>261170</v>
      </c>
      <c r="I44" s="156">
        <v>0</v>
      </c>
      <c r="J44" s="156">
        <v>261170</v>
      </c>
      <c r="K44" s="133" t="s">
        <v>290</v>
      </c>
      <c r="L44" s="133" t="s">
        <v>422</v>
      </c>
      <c r="M44" s="127"/>
      <c r="N44" s="134"/>
      <c r="O44" s="135"/>
    </row>
    <row r="45" spans="1:15" ht="15">
      <c r="A45" s="136"/>
      <c r="B45" s="137"/>
      <c r="C45" s="137"/>
      <c r="D45" s="125" t="s">
        <v>338</v>
      </c>
      <c r="E45" s="138"/>
      <c r="F45" s="138"/>
      <c r="G45" s="138"/>
      <c r="H45" s="157">
        <v>261170</v>
      </c>
      <c r="I45" s="157">
        <v>0</v>
      </c>
      <c r="J45" s="157">
        <v>261170</v>
      </c>
      <c r="K45" s="137"/>
      <c r="L45" s="137"/>
      <c r="M45" s="137"/>
      <c r="N45" s="137"/>
      <c r="O45" s="139"/>
    </row>
    <row r="46" spans="1:15" ht="15">
      <c r="A46" s="230" t="s">
        <v>370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2"/>
    </row>
    <row r="47" spans="1:15" ht="26.25">
      <c r="A47" s="140">
        <v>41</v>
      </c>
      <c r="B47" s="141" t="s">
        <v>371</v>
      </c>
      <c r="C47" s="140">
        <v>2016</v>
      </c>
      <c r="D47" s="170" t="s">
        <v>3</v>
      </c>
      <c r="E47" s="140">
        <v>2016</v>
      </c>
      <c r="F47" s="140" t="s">
        <v>24</v>
      </c>
      <c r="G47" s="140">
        <v>1</v>
      </c>
      <c r="H47" s="158">
        <v>82780</v>
      </c>
      <c r="I47" s="158">
        <v>0</v>
      </c>
      <c r="J47" s="158">
        <v>82780</v>
      </c>
      <c r="K47" s="142" t="s">
        <v>290</v>
      </c>
      <c r="L47" s="140" t="s">
        <v>372</v>
      </c>
      <c r="M47" s="140"/>
      <c r="N47" s="140" t="s">
        <v>336</v>
      </c>
      <c r="O47" s="140"/>
    </row>
    <row r="48" spans="1:19" ht="15">
      <c r="A48" s="143"/>
      <c r="B48" s="144"/>
      <c r="C48" s="144"/>
      <c r="D48" s="144" t="s">
        <v>338</v>
      </c>
      <c r="E48" s="144"/>
      <c r="F48" s="144"/>
      <c r="G48" s="144"/>
      <c r="H48" s="159">
        <v>82780</v>
      </c>
      <c r="I48" s="159">
        <v>0</v>
      </c>
      <c r="J48" s="159">
        <v>82780</v>
      </c>
      <c r="K48" s="144"/>
      <c r="L48" s="144"/>
      <c r="M48" s="144"/>
      <c r="N48" s="144"/>
      <c r="O48" s="145"/>
      <c r="P48" s="46"/>
      <c r="Q48" s="46"/>
      <c r="R48" s="46"/>
      <c r="S48" s="46"/>
    </row>
    <row r="49" spans="1:15" ht="1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ht="1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5">
      <c r="A51" s="230" t="s">
        <v>373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2"/>
    </row>
    <row r="52" spans="1:15" ht="15">
      <c r="A52" s="140">
        <v>42</v>
      </c>
      <c r="B52" s="141" t="s">
        <v>374</v>
      </c>
      <c r="C52" s="140">
        <v>2014</v>
      </c>
      <c r="D52" s="140" t="s">
        <v>375</v>
      </c>
      <c r="E52" s="140">
        <v>1973</v>
      </c>
      <c r="F52" s="140" t="s">
        <v>24</v>
      </c>
      <c r="G52" s="140">
        <v>1</v>
      </c>
      <c r="H52" s="158">
        <v>180000</v>
      </c>
      <c r="I52" s="158">
        <v>28584</v>
      </c>
      <c r="J52" s="158">
        <v>151416</v>
      </c>
      <c r="K52" s="142"/>
      <c r="L52" s="140"/>
      <c r="M52" s="140"/>
      <c r="N52" s="140"/>
      <c r="O52" s="140"/>
    </row>
    <row r="53" spans="1:15" ht="15">
      <c r="A53" s="143"/>
      <c r="B53" s="144"/>
      <c r="C53" s="144"/>
      <c r="D53" s="144" t="s">
        <v>338</v>
      </c>
      <c r="E53" s="144"/>
      <c r="F53" s="144"/>
      <c r="G53" s="144"/>
      <c r="H53" s="159">
        <v>180000</v>
      </c>
      <c r="I53" s="159">
        <v>28584</v>
      </c>
      <c r="J53" s="159">
        <v>151416</v>
      </c>
      <c r="K53" s="144"/>
      <c r="L53" s="144"/>
      <c r="M53" s="144"/>
      <c r="N53" s="144"/>
      <c r="O53" s="145"/>
    </row>
    <row r="54" spans="1:15" ht="1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</row>
  </sheetData>
  <sheetProtection/>
  <mergeCells count="18">
    <mergeCell ref="A51:O51"/>
    <mergeCell ref="F3:F4"/>
    <mergeCell ref="G3:G4"/>
    <mergeCell ref="A5:O5"/>
    <mergeCell ref="A26:O26"/>
    <mergeCell ref="A43:O43"/>
    <mergeCell ref="A46:O46"/>
    <mergeCell ref="D42:F42"/>
    <mergeCell ref="A1:O1"/>
    <mergeCell ref="E2:E4"/>
    <mergeCell ref="F2:G2"/>
    <mergeCell ref="H2:H4"/>
    <mergeCell ref="I2:I4"/>
    <mergeCell ref="J2:J4"/>
    <mergeCell ref="L2:L4"/>
    <mergeCell ref="M2:M4"/>
    <mergeCell ref="N2:N4"/>
    <mergeCell ref="O2:O4"/>
  </mergeCells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2018-06-05T11:25:39Z</cp:lastPrinted>
  <dcterms:created xsi:type="dcterms:W3CDTF">2018-04-29T10:29:09Z</dcterms:created>
  <dcterms:modified xsi:type="dcterms:W3CDTF">2019-02-22T03:41:06Z</dcterms:modified>
  <cp:category/>
  <cp:version/>
  <cp:contentType/>
  <cp:contentStatus/>
</cp:coreProperties>
</file>